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Questa_cartella_di_lavoro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DIESEL STOCK" sheetId="1" r:id="rId1"/>
  </sheets>
  <definedNames>
    <definedName name="_xlnm._FilterDatabase" localSheetId="0" hidden="1">'DIESEL STOCK'!$B$6:$AA$158</definedName>
    <definedName name="total">'DIESEL STOCK'!$Y$1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" i="1" l="1"/>
  <c r="M2" i="1"/>
  <c r="N2" i="1"/>
  <c r="O2" i="1"/>
  <c r="P2" i="1"/>
  <c r="Q2" i="1"/>
  <c r="R2" i="1"/>
  <c r="S2" i="1"/>
  <c r="T2" i="1"/>
  <c r="U2" i="1"/>
  <c r="V2" i="1"/>
  <c r="W2" i="1"/>
  <c r="X2" i="1"/>
  <c r="Y26" i="1" l="1"/>
  <c r="Y70" i="1"/>
  <c r="Y132" i="1"/>
  <c r="Y111" i="1"/>
  <c r="Y68" i="1"/>
  <c r="Y112" i="1"/>
  <c r="Y134" i="1"/>
  <c r="Y92" i="1"/>
  <c r="Y151" i="1"/>
  <c r="Y73" i="1"/>
  <c r="Y50" i="1"/>
  <c r="Y152" i="1"/>
  <c r="Y80" i="1"/>
  <c r="Y124" i="1"/>
  <c r="Y114" i="1"/>
  <c r="Y40" i="1"/>
  <c r="Y93" i="1"/>
  <c r="Y60" i="1"/>
  <c r="Y127" i="1"/>
  <c r="Y120" i="1"/>
  <c r="Y59" i="1"/>
  <c r="Y57" i="1"/>
  <c r="Y122" i="1"/>
  <c r="Y137" i="1"/>
  <c r="Y125" i="1"/>
  <c r="Y105" i="1"/>
  <c r="Y141" i="1"/>
  <c r="Y54" i="1"/>
  <c r="Y25" i="1"/>
  <c r="Y24" i="1"/>
  <c r="Y101" i="1"/>
  <c r="Y108" i="1"/>
  <c r="Y133" i="1"/>
  <c r="Y53" i="1"/>
  <c r="Y113" i="1"/>
  <c r="Y43" i="1"/>
  <c r="Y61" i="1"/>
  <c r="Y84" i="1"/>
  <c r="Y37" i="1"/>
  <c r="Y41" i="1"/>
  <c r="Y71" i="1"/>
  <c r="Y47" i="1"/>
  <c r="Y88" i="1"/>
  <c r="Y139" i="1"/>
  <c r="Y58" i="1"/>
  <c r="Y19" i="1"/>
  <c r="Y74" i="1"/>
  <c r="Y77" i="1"/>
  <c r="Y31" i="1"/>
  <c r="Y121" i="1"/>
  <c r="Y66" i="1"/>
  <c r="Y28" i="1"/>
  <c r="Y118" i="1"/>
  <c r="Y130" i="1"/>
  <c r="Y7" i="1"/>
  <c r="Y11" i="1"/>
  <c r="Y96" i="1"/>
  <c r="Y100" i="1"/>
  <c r="Y103" i="1"/>
  <c r="Y109" i="1"/>
  <c r="Y129" i="1"/>
  <c r="Y136" i="1"/>
  <c r="Y8" i="1"/>
  <c r="Y14" i="1"/>
  <c r="Y102" i="1"/>
  <c r="Y85" i="1"/>
  <c r="Y106" i="1"/>
  <c r="Y52" i="1"/>
  <c r="Y12" i="1"/>
  <c r="Y30" i="1"/>
  <c r="Y34" i="1"/>
  <c r="Y27" i="1"/>
  <c r="Y17" i="1"/>
  <c r="Y82" i="1"/>
  <c r="Y146" i="1"/>
  <c r="Y135" i="1"/>
  <c r="Y76" i="1"/>
  <c r="Y95" i="1"/>
  <c r="Y21" i="1"/>
  <c r="Y13" i="1"/>
  <c r="Y87" i="1"/>
  <c r="Y142" i="1"/>
  <c r="Y158" i="1"/>
  <c r="Y86" i="1"/>
  <c r="Y16" i="1"/>
  <c r="Y64" i="1"/>
  <c r="Y38" i="1"/>
  <c r="Y140" i="1"/>
  <c r="Y63" i="1"/>
  <c r="Y128" i="1"/>
  <c r="Y145" i="1"/>
  <c r="Y99" i="1"/>
  <c r="Y49" i="1"/>
  <c r="Y33" i="1"/>
  <c r="Y78" i="1"/>
  <c r="Y51" i="1"/>
  <c r="Y10" i="1"/>
  <c r="Y29" i="1"/>
  <c r="Y36" i="1"/>
  <c r="Y48" i="1"/>
  <c r="Y90" i="1"/>
  <c r="Y98" i="1"/>
  <c r="Y22" i="1"/>
  <c r="Y42" i="1"/>
  <c r="Y79" i="1"/>
  <c r="Y9" i="1"/>
  <c r="Y15" i="1"/>
  <c r="Y157" i="1"/>
  <c r="Y69" i="1"/>
  <c r="Y115" i="1"/>
  <c r="Y46" i="1"/>
  <c r="Y149" i="1"/>
  <c r="Y156" i="1"/>
  <c r="Y138" i="1"/>
  <c r="Y18" i="1"/>
  <c r="Y67" i="1"/>
  <c r="Y123" i="1"/>
  <c r="Y144" i="1"/>
  <c r="Y155" i="1"/>
  <c r="Y72" i="1"/>
  <c r="Y83" i="1"/>
  <c r="Y94" i="1"/>
  <c r="Y117" i="1"/>
  <c r="Y154" i="1"/>
  <c r="Y32" i="1"/>
  <c r="Y56" i="1"/>
  <c r="Y35" i="1"/>
  <c r="Y39" i="1"/>
  <c r="Y104" i="1"/>
  <c r="Y107" i="1"/>
  <c r="Y153" i="1"/>
  <c r="Y116" i="1"/>
  <c r="Y131" i="1"/>
  <c r="Y55" i="1"/>
  <c r="Y97" i="1"/>
  <c r="Y150" i="1"/>
  <c r="Y45" i="1"/>
  <c r="Y91" i="1"/>
  <c r="Y65" i="1"/>
  <c r="Y81" i="1"/>
  <c r="Y75" i="1"/>
  <c r="Y44" i="1"/>
  <c r="Y119" i="1"/>
  <c r="Y143" i="1"/>
  <c r="Y148" i="1"/>
  <c r="Y62" i="1"/>
  <c r="Y20" i="1"/>
  <c r="Y110" i="1"/>
  <c r="Y23" i="1"/>
  <c r="Y89" i="1"/>
  <c r="Y126" i="1"/>
  <c r="Y147" i="1"/>
  <c r="Y5" i="1" l="1"/>
</calcChain>
</file>

<file path=xl/sharedStrings.xml><?xml version="1.0" encoding="utf-8"?>
<sst xmlns="http://schemas.openxmlformats.org/spreadsheetml/2006/main" count="1422" uniqueCount="386">
  <si>
    <t>01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</si>
  <si>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</si>
  <si>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</si>
  <si>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</si>
  <si>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</si>
  <si>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</si>
  <si>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</si>
  <si>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</si>
  <si>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</si>
  <si>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</si>
  <si>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</si>
  <si>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</si>
  <si>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36</t>
  </si>
  <si>
    <t>38</t>
  </si>
  <si>
    <t>40</t>
  </si>
  <si>
    <t>02</t>
  </si>
  <si>
    <t>100</t>
  </si>
  <si>
    <t>23</t>
  </si>
  <si>
    <t>SZ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</si>
  <si>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</si>
  <si>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</si>
  <si>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</si>
  <si>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</si>
  <si>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</si>
  <si>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</si>
  <si>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</si>
  <si>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</si>
  <si>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</si>
  <si>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</si>
  <si>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</si>
  <si>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</si>
  <si>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</si>
  <si>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BRIGHT WHITE</t>
  </si>
  <si>
    <t>.</t>
  </si>
  <si>
    <t>PANTALONI</t>
  </si>
  <si>
    <t>1955 D-REKIV</t>
  </si>
  <si>
    <t>1955 D-REKIV L.30 PANTALONI</t>
  </si>
  <si>
    <t>A04347</t>
  </si>
  <si>
    <t>9XX</t>
  </si>
  <si>
    <t>BLACK BLACK BLACK</t>
  </si>
  <si>
    <t>A0434709D029XX</t>
  </si>
  <si>
    <t>1979 SLEENKER</t>
  </si>
  <si>
    <t>A03594</t>
  </si>
  <si>
    <t>1979 SLEENKER L.30 PANTALONI</t>
  </si>
  <si>
    <t>A03595</t>
  </si>
  <si>
    <t>1979 SLEENKER L.32 PANTALONI</t>
  </si>
  <si>
    <t>A03595069YY01</t>
  </si>
  <si>
    <t>A03594069YY01</t>
  </si>
  <si>
    <t>A03595R09BJ01</t>
  </si>
  <si>
    <t>A03594R09BJ01</t>
  </si>
  <si>
    <t>A03595R84RV01</t>
  </si>
  <si>
    <t>A03594R84RV01</t>
  </si>
  <si>
    <t>A03595RS64101</t>
  </si>
  <si>
    <t>A03594RS64101</t>
  </si>
  <si>
    <t>1983 D-AMNY</t>
  </si>
  <si>
    <t>A03584</t>
  </si>
  <si>
    <t>1983 D-AMNY L.32 PANTALONI</t>
  </si>
  <si>
    <t>A0358409B6801</t>
  </si>
  <si>
    <t>1983 D-AMNY L.30 PANTALONI</t>
  </si>
  <si>
    <t>A03586</t>
  </si>
  <si>
    <t>A0358609C5702</t>
  </si>
  <si>
    <t>A0358409C5702</t>
  </si>
  <si>
    <t>1995 D-SARK</t>
  </si>
  <si>
    <t>A03568</t>
  </si>
  <si>
    <t>1995 D-SARK L.30 PANTALONI</t>
  </si>
  <si>
    <t>A04302</t>
  </si>
  <si>
    <t>1995 D-SARK L.32 PANTALONI</t>
  </si>
  <si>
    <t>A0356809C6501</t>
  </si>
  <si>
    <t>A0430209C6601</t>
  </si>
  <si>
    <t>A0356809C6601</t>
  </si>
  <si>
    <t>2005 D-FINING</t>
  </si>
  <si>
    <t>A03571</t>
  </si>
  <si>
    <t>2005 D-FINING L.30 PANTALONI</t>
  </si>
  <si>
    <t>A03572</t>
  </si>
  <si>
    <t>2005 D-FINING L.32 PANTALONI</t>
  </si>
  <si>
    <t>A0357209C0601</t>
  </si>
  <si>
    <t>A0357109C7201</t>
  </si>
  <si>
    <t>A0357209C7701</t>
  </si>
  <si>
    <t>A0357109C7701</t>
  </si>
  <si>
    <t>A0357209D4601</t>
  </si>
  <si>
    <t>A0357109E0701</t>
  </si>
  <si>
    <t>7BD</t>
  </si>
  <si>
    <t>KELP</t>
  </si>
  <si>
    <t>2019 D-STRUKT</t>
  </si>
  <si>
    <t>A03558</t>
  </si>
  <si>
    <t>2019 D-STRUKT L.30 PANTALONI</t>
  </si>
  <si>
    <t>A03562</t>
  </si>
  <si>
    <t>2019 D-STRUKT L.32 PANTALONI</t>
  </si>
  <si>
    <t>2019 D-STRUKT L.34 PANTALONI</t>
  </si>
  <si>
    <t>A03563</t>
  </si>
  <si>
    <t>A0356209C6101</t>
  </si>
  <si>
    <t>A0355809C6101</t>
  </si>
  <si>
    <t>A0355809C7301</t>
  </si>
  <si>
    <t>A0356209C837BD</t>
  </si>
  <si>
    <t>A0355809C837BD</t>
  </si>
  <si>
    <t>A0356209C8701</t>
  </si>
  <si>
    <t>A0355809C8701</t>
  </si>
  <si>
    <t>A0355809D2002</t>
  </si>
  <si>
    <t>A0356209E0502</t>
  </si>
  <si>
    <t>A0355809E0502</t>
  </si>
  <si>
    <t>A0356209E0701</t>
  </si>
  <si>
    <t>A0355809E0701</t>
  </si>
  <si>
    <t>A0356309E0701</t>
  </si>
  <si>
    <t>A0355809E4602</t>
  </si>
  <si>
    <t>A035580EHAJ01</t>
  </si>
  <si>
    <t>A03562REHAJ01</t>
  </si>
  <si>
    <t>A03558REHAJ01</t>
  </si>
  <si>
    <t>A03562RS66501</t>
  </si>
  <si>
    <t>2020 D-VIKER</t>
  </si>
  <si>
    <t>A05156</t>
  </si>
  <si>
    <t>2020 D-VIKER L.32 PANTALONI</t>
  </si>
  <si>
    <t>A0515609C6401</t>
  </si>
  <si>
    <t>BELTHER</t>
  </si>
  <si>
    <t>00S4IN</t>
  </si>
  <si>
    <t>BELTHER L.32 PANTALONI</t>
  </si>
  <si>
    <t>00S4IN0814W01</t>
  </si>
  <si>
    <t>BUSTER</t>
  </si>
  <si>
    <t>00SDHB</t>
  </si>
  <si>
    <t>BUSTER  L.30 PANTALONI</t>
  </si>
  <si>
    <t>00SDHA</t>
  </si>
  <si>
    <t>BUSTER  L.32 PANTALONI</t>
  </si>
  <si>
    <t>00SDHB084ZU01</t>
  </si>
  <si>
    <t>00SDHARR84H01</t>
  </si>
  <si>
    <t>00SDHBRR84H01</t>
  </si>
  <si>
    <t>BUSTER-X</t>
  </si>
  <si>
    <t>A00893</t>
  </si>
  <si>
    <t>BUSTER-X L.32 PANTALONI</t>
  </si>
  <si>
    <t>A00893RR68802</t>
  </si>
  <si>
    <t>D-AMNY-Y</t>
  </si>
  <si>
    <t>A00712</t>
  </si>
  <si>
    <t>D-AMNY-Y L.30 PANTALONI</t>
  </si>
  <si>
    <t>A00714</t>
  </si>
  <si>
    <t>D-AMNY-Y L.32 PANTALONI</t>
  </si>
  <si>
    <t>A00714009PC01</t>
  </si>
  <si>
    <t>A00712009PC01</t>
  </si>
  <si>
    <t>D-FINING</t>
  </si>
  <si>
    <t>A01695</t>
  </si>
  <si>
    <t>D-FINING L.30 PANTALONI</t>
  </si>
  <si>
    <t>A01714</t>
  </si>
  <si>
    <t>D-FINING L.32 PANTALONI</t>
  </si>
  <si>
    <t>A0171409A4501</t>
  </si>
  <si>
    <t>A0169509A4501</t>
  </si>
  <si>
    <t>A0169509A8001</t>
  </si>
  <si>
    <t>A035710GDAO01</t>
  </si>
  <si>
    <t>A01714Z9A1901</t>
  </si>
  <si>
    <t>D-ISTORT-X</t>
  </si>
  <si>
    <t>D-ISTORT-X L.28 PANTALONI</t>
  </si>
  <si>
    <t>A00687</t>
  </si>
  <si>
    <t>A0068709E6101</t>
  </si>
  <si>
    <t>D-STRUKT</t>
  </si>
  <si>
    <t>00SPW5</t>
  </si>
  <si>
    <t>D-STRUKT  L.32 PANTALONI</t>
  </si>
  <si>
    <t>D-STRUKT  L.30 PANTALONI</t>
  </si>
  <si>
    <t>00SPW4</t>
  </si>
  <si>
    <t>00SPW4009EI01</t>
  </si>
  <si>
    <t>00SPW5009EI01</t>
  </si>
  <si>
    <t>D-STRUKT  L.34 PANTALONI</t>
  </si>
  <si>
    <t>00SPW6</t>
  </si>
  <si>
    <t>00SPW6009EI01</t>
  </si>
  <si>
    <t>00SPW4009HF01</t>
  </si>
  <si>
    <t>00SPW5009HF01</t>
  </si>
  <si>
    <t>58Q</t>
  </si>
  <si>
    <t>GREEN</t>
  </si>
  <si>
    <t>00SPW40688H02</t>
  </si>
  <si>
    <t>00SPW409A4501</t>
  </si>
  <si>
    <t>00SPW509A8001</t>
  </si>
  <si>
    <t>00SPW409B2502</t>
  </si>
  <si>
    <t>00SPW509B2502</t>
  </si>
  <si>
    <t>00SPW5R09DK01</t>
  </si>
  <si>
    <t>00SPW5Z9A1901</t>
  </si>
  <si>
    <t>D-STRUKT-P</t>
  </si>
  <si>
    <t>A02221</t>
  </si>
  <si>
    <t>D-STRUKT-P L.30 PANTALONI</t>
  </si>
  <si>
    <t>A02222</t>
  </si>
  <si>
    <t>A02222009MW01</t>
  </si>
  <si>
    <t>D-STRUKT-P L.32 PANTALONI</t>
  </si>
  <si>
    <t>A02221009MW01</t>
  </si>
  <si>
    <t>LARKEE-X</t>
  </si>
  <si>
    <t>A00890</t>
  </si>
  <si>
    <t>LARKEE-X L.32 PANTALONI</t>
  </si>
  <si>
    <t>A00890009HF01</t>
  </si>
  <si>
    <t>SLEENKER-X</t>
  </si>
  <si>
    <t>00SWJF</t>
  </si>
  <si>
    <t>SLEENKER-X L.32 PANTALONI</t>
  </si>
  <si>
    <t>00SWJF0092B02</t>
  </si>
  <si>
    <t>SLEENKER-X L.34 PANTALONI</t>
  </si>
  <si>
    <t>00SWJG</t>
  </si>
  <si>
    <t>SLEENKER-X L.30 PANTALONI</t>
  </si>
  <si>
    <t>00SWJE</t>
  </si>
  <si>
    <t>00SWJE0097L01</t>
  </si>
  <si>
    <t>00SWJF0097L01</t>
  </si>
  <si>
    <t>00SWJE009EY01</t>
  </si>
  <si>
    <t>00SWJF009EY01</t>
  </si>
  <si>
    <t>00SWJE009KL01</t>
  </si>
  <si>
    <t>00SWJF009KL01</t>
  </si>
  <si>
    <t>00SWJG009KL01</t>
  </si>
  <si>
    <t>00SWJF009PK01</t>
  </si>
  <si>
    <t>00SWJF009PN01</t>
  </si>
  <si>
    <t>00SWJE069EI02</t>
  </si>
  <si>
    <t>00SWJF069EI02</t>
  </si>
  <si>
    <t>00SWJE069XD01</t>
  </si>
  <si>
    <t>00SWJF069XD01</t>
  </si>
  <si>
    <t>00SWJE09A1702</t>
  </si>
  <si>
    <t>00SWJF09A1702</t>
  </si>
  <si>
    <t>00SWJE09A8601</t>
  </si>
  <si>
    <t>00SWJF09A8601</t>
  </si>
  <si>
    <t>00SWJFRR69E02</t>
  </si>
  <si>
    <t>00SWJERR9KL01</t>
  </si>
  <si>
    <t>00SWJFRR9KL01</t>
  </si>
  <si>
    <t>TEPPHAR-X</t>
  </si>
  <si>
    <t>00SWID</t>
  </si>
  <si>
    <t>TEPPHAR-X  L.30 PANTALONI</t>
  </si>
  <si>
    <t>00SWIC</t>
  </si>
  <si>
    <t>00SWIC0098N01</t>
  </si>
  <si>
    <t>TEPPHAR-X  L.32 PANTALONI</t>
  </si>
  <si>
    <t>00SWICR19HN01</t>
  </si>
  <si>
    <t>00SWIDR19HN01</t>
  </si>
  <si>
    <t>00SWIDR81AL01</t>
  </si>
  <si>
    <t>00SWICRR96D01</t>
  </si>
  <si>
    <t>00SWIDRR96D01</t>
  </si>
  <si>
    <t>THOMMER</t>
  </si>
  <si>
    <t>00SW1Q</t>
  </si>
  <si>
    <t>THOMMER L.30 PANTALONI</t>
  </si>
  <si>
    <t>00SW1P</t>
  </si>
  <si>
    <t>THOMMER L.32 PANTALONI</t>
  </si>
  <si>
    <t>00SW1PRR84H01</t>
  </si>
  <si>
    <t>00SW1QRR84H01</t>
  </si>
  <si>
    <t>THOMMER-X</t>
  </si>
  <si>
    <t>00SB6D</t>
  </si>
  <si>
    <t>THOMMER-X L.32 PANTALONI</t>
  </si>
  <si>
    <t>THOMMER-X L.30 PANTALONI</t>
  </si>
  <si>
    <t>00SB6C</t>
  </si>
  <si>
    <t>00SB6C009EI01</t>
  </si>
  <si>
    <t>00SB6D009EI01</t>
  </si>
  <si>
    <t>00SB6CR09MI01</t>
  </si>
  <si>
    <t>00SB6CR9B9001</t>
  </si>
  <si>
    <t>00SB6DR9B9001</t>
  </si>
  <si>
    <t>00SB6CRM04901</t>
  </si>
  <si>
    <t>00SB6DRM04901</t>
  </si>
  <si>
    <t>00SB6CRR68802</t>
  </si>
  <si>
    <t>00SB6DRR68802</t>
  </si>
  <si>
    <t>short pants</t>
  </si>
  <si>
    <t>D-MACS-Z-SHORT CALZONCINI</t>
  </si>
  <si>
    <t>A05161</t>
  </si>
  <si>
    <t>A0516109B8702</t>
  </si>
  <si>
    <t>A0516109C1501</t>
  </si>
  <si>
    <t>SLIM-SHORT CALZONCINI</t>
  </si>
  <si>
    <t>A06750</t>
  </si>
  <si>
    <t>A0675009E0502</t>
  </si>
  <si>
    <t>A0675009E0701</t>
  </si>
  <si>
    <t>PR-D-KIRM-Z CALZONCINI</t>
  </si>
  <si>
    <t>A07774</t>
  </si>
  <si>
    <t>A07774007H401</t>
  </si>
  <si>
    <t>D-STRUKT-SHORT CALZONCINI</t>
  </si>
  <si>
    <t>A02648</t>
  </si>
  <si>
    <t>A026480EHAI02</t>
  </si>
  <si>
    <t>A026480EHAK01</t>
  </si>
  <si>
    <t>A026480EHAL01</t>
  </si>
  <si>
    <t>A026480EHAM02</t>
  </si>
  <si>
    <t>A026480HBAV01</t>
  </si>
  <si>
    <t>KROOLEY-NE Sweat jeans</t>
  </si>
  <si>
    <t>00CYKI</t>
  </si>
  <si>
    <t>E3469</t>
  </si>
  <si>
    <t>PPT+BLUE</t>
  </si>
  <si>
    <t>00CYKIR30W3E3469</t>
  </si>
  <si>
    <t>KROOLEY-T</t>
  </si>
  <si>
    <t>00SE2S</t>
  </si>
  <si>
    <t>00SE2S084YM01</t>
  </si>
  <si>
    <t>D-STRUKT-NE Sweat jeans</t>
  </si>
  <si>
    <t>A01014</t>
  </si>
  <si>
    <t>A01014069NC02</t>
  </si>
  <si>
    <t>D-STRUKT-Z-T Sweat jeans</t>
  </si>
  <si>
    <t>A05511</t>
  </si>
  <si>
    <t>A05511068AZ01</t>
  </si>
  <si>
    <t>A05511069ZU01</t>
  </si>
  <si>
    <t>KROOLEY-E-NE</t>
  </si>
  <si>
    <t>A00088</t>
  </si>
  <si>
    <t>KROOLEY-E-NE L.32 Sweat jeans</t>
  </si>
  <si>
    <t>A00088069NC02</t>
  </si>
  <si>
    <t>KROOLEY-Y-NE</t>
  </si>
  <si>
    <t>A00879</t>
  </si>
  <si>
    <t>KROOLEY-Y-NE L.32 Sweat jeans</t>
  </si>
  <si>
    <t>A00879009LB02</t>
  </si>
  <si>
    <t>A00879069ZX01</t>
  </si>
  <si>
    <t>KROOLEY-Y-T</t>
  </si>
  <si>
    <t>A01897</t>
  </si>
  <si>
    <t>KROOLEY-Y-T L.32 Sweat jeans</t>
  </si>
  <si>
    <t>717</t>
  </si>
  <si>
    <t>AVORIO SCURO</t>
  </si>
  <si>
    <t>A01897R688P717</t>
  </si>
  <si>
    <t>A01897R688P58Q</t>
  </si>
  <si>
    <t>THOMMER-Y-NE</t>
  </si>
  <si>
    <t>A00882</t>
  </si>
  <si>
    <t>THOMMER-Y-NE L.32 Sweat jeans</t>
  </si>
  <si>
    <t>A00882069NZ01</t>
  </si>
  <si>
    <t>1978 D-AKEMI</t>
  </si>
  <si>
    <t>A03624</t>
  </si>
  <si>
    <t>1978 D-AKEMI L.32 PANTALONI</t>
  </si>
  <si>
    <t>A03624RABBY100</t>
  </si>
  <si>
    <t>1984 SLANDY-HIGH</t>
  </si>
  <si>
    <t>A03597</t>
  </si>
  <si>
    <t>1984 SLANDY-HIGH L.32 PANTALON</t>
  </si>
  <si>
    <t>1984 SLANDY-HIGH L.30 PANTALON</t>
  </si>
  <si>
    <t>A03598</t>
  </si>
  <si>
    <t>A0359809C2001</t>
  </si>
  <si>
    <t>A0359709C2001</t>
  </si>
  <si>
    <t>1994</t>
  </si>
  <si>
    <t>A03612</t>
  </si>
  <si>
    <t>1994 L.32 PANTALONI</t>
  </si>
  <si>
    <t>A0361209E3701</t>
  </si>
  <si>
    <t>2004</t>
  </si>
  <si>
    <t>A03606</t>
  </si>
  <si>
    <t>2004 L.32 PANTALONI</t>
  </si>
  <si>
    <t>A0360609C1201</t>
  </si>
  <si>
    <t>22K</t>
  </si>
  <si>
    <t>GOLDEN ROD</t>
  </si>
  <si>
    <t>A0360609C9522K</t>
  </si>
  <si>
    <t>2015 BABHILA</t>
  </si>
  <si>
    <t>A03603</t>
  </si>
  <si>
    <t>2015 BABHILA L.32 PANTALONI</t>
  </si>
  <si>
    <t>A0360309C5901</t>
  </si>
  <si>
    <t>2017 SLANDY</t>
  </si>
  <si>
    <t>A04108</t>
  </si>
  <si>
    <t>2017 SLANDY L.30 PANTALONI</t>
  </si>
  <si>
    <t>A05302</t>
  </si>
  <si>
    <t>2017 SLANDY L.32 PANTALONI</t>
  </si>
  <si>
    <t>A0530209C2001</t>
  </si>
  <si>
    <t>A0410809C2902</t>
  </si>
  <si>
    <t>A04108R96MN01</t>
  </si>
  <si>
    <t>D-JEVEL</t>
  </si>
  <si>
    <t>A00065</t>
  </si>
  <si>
    <t>D-JEVEL L.32 PANTALONI</t>
  </si>
  <si>
    <t>A00065009HL01</t>
  </si>
  <si>
    <t>D-JOY</t>
  </si>
  <si>
    <t>A00004</t>
  </si>
  <si>
    <t>D-JOY L.32 PANTALONI</t>
  </si>
  <si>
    <t>A00004009VY01</t>
  </si>
  <si>
    <t>SLANDY</t>
  </si>
  <si>
    <t>00SXJN</t>
  </si>
  <si>
    <t>SLANDY L.32 PANTALONI</t>
  </si>
  <si>
    <t>SLANDY L.30 PANTALONI</t>
  </si>
  <si>
    <t>00SXJM</t>
  </si>
  <si>
    <t>00SXJN0095B01</t>
  </si>
  <si>
    <t>00SXJNRR94Y01</t>
  </si>
  <si>
    <t>00SXJMRR9CJ01</t>
  </si>
  <si>
    <t>5JF</t>
  </si>
  <si>
    <t>GARDEN GLADE</t>
  </si>
  <si>
    <t>DE-LYLA-SHORT CALZONCINI</t>
  </si>
  <si>
    <t>A04913</t>
  </si>
  <si>
    <t>A0491309C935JF</t>
  </si>
  <si>
    <t>DE-REG-R CALZONCINI</t>
  </si>
  <si>
    <t>A06793</t>
  </si>
  <si>
    <t>A0679309E0801</t>
  </si>
  <si>
    <t>KRAILEY-B-NE  Sweat jeans</t>
  </si>
  <si>
    <t>00SJNL</t>
  </si>
  <si>
    <t>00SJNL069ZZ100</t>
  </si>
  <si>
    <t>KRAILEY-B-T  Sweat jeans</t>
  </si>
  <si>
    <t>00SK69</t>
  </si>
  <si>
    <t>00SK69069ZU01</t>
  </si>
  <si>
    <t>00SK6909D0702</t>
  </si>
  <si>
    <t>D-OLLIES-SP2-NE Sweat jeans</t>
  </si>
  <si>
    <t>A02090</t>
  </si>
  <si>
    <t>A02090069UH02</t>
  </si>
  <si>
    <t>D-OLLIES-T Sweat jeans</t>
  </si>
  <si>
    <t>A02246</t>
  </si>
  <si>
    <t>A02246069ZU01</t>
  </si>
  <si>
    <t>A0224609D0702</t>
  </si>
  <si>
    <t>D-BABHILA-Z-SP-NE Sweat jeans</t>
  </si>
  <si>
    <t>A03964</t>
  </si>
  <si>
    <t>A03964069YV9XX</t>
  </si>
  <si>
    <t>REFERENCE</t>
  </si>
  <si>
    <t xml:space="preserve"> WOMEN</t>
  </si>
  <si>
    <t>GENDER</t>
  </si>
  <si>
    <t>DESCRIPTION</t>
  </si>
  <si>
    <t>CATEGORY</t>
  </si>
  <si>
    <t>APPAREL</t>
  </si>
  <si>
    <t>COLOR CODE</t>
  </si>
  <si>
    <t>COLOR NAME</t>
  </si>
  <si>
    <t>ARTICLE CODE</t>
  </si>
  <si>
    <t>ARTICLE NAME</t>
  </si>
  <si>
    <t>QTY</t>
  </si>
  <si>
    <t>PHOTO</t>
  </si>
  <si>
    <t>ccc</t>
  </si>
  <si>
    <t>UNISEX</t>
  </si>
  <si>
    <t>RETAIL</t>
  </si>
  <si>
    <t>WHOLESALE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</si>
</sst>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&quot;₲&quot;\ * #,##0_ ;_ &quot;₲&quot;\ * \-#,##0_ ;_ &quot;₲&quot;\ * &quot;-&quot;_ ;_ @_ "/>
    <numFmt numFmtId="165" formatCode="_ [$€-2]\ * #,##0.00_ ;_ [$€-2]\ * \-#,##0.00_ ;_ [$€-2]\ * &quot;-&quot;??_ ;_ @_ "/>
  </numFmts>
  <fonts count="7" x14ac:knownFonts="1">
    <font>
      <sz val="10"/>
      <color theme="1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60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3" borderId="0"/>
    <xf numFmtId="164" fontId="2" fillId="0" borderId="0" applyFont="0" applyFill="0" applyBorder="0" applyAlignment="0" applyProtection="0"/>
  </cellStyleXfs>
  <cellXfs count="14">
    <xf numFmtId="0" fontId="0" fillId="0" borderId="0" xfId="0"/>
    <xf numFmtId="0" fontId="3" fillId="4" borderId="0" xfId="0" applyFont="1" applyFill="1" applyAlignment="1">
      <alignment horizontal="center" vertical="center" wrapText="1"/>
    </xf>
    <xf numFmtId="165" fontId="3" fillId="4" borderId="0" xfId="2" applyNumberFormat="1" applyFont="1" applyFill="1" applyAlignment="1">
      <alignment horizontal="center" vertical="center" wrapText="1"/>
    </xf>
    <xf numFmtId="165" fontId="3" fillId="4" borderId="1" xfId="2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4" fillId="5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1" fontId="3" fillId="2" borderId="0" xfId="0" applyNumberFormat="1" applyFont="1" applyFill="1" applyAlignment="1">
      <alignment horizontal="center" vertical="center" wrapText="1"/>
    </xf>
    <xf numFmtId="1" fontId="3" fillId="4" borderId="0" xfId="2" applyNumberFormat="1" applyFont="1" applyFill="1" applyAlignment="1">
      <alignment horizontal="center" vertical="center" wrapText="1"/>
    </xf>
    <xf numFmtId="1" fontId="3" fillId="4" borderId="0" xfId="0" applyNumberFormat="1" applyFont="1" applyFill="1" applyAlignment="1">
      <alignment horizontal="center" vertical="center" wrapText="1"/>
    </xf>
    <xf numFmtId="1" fontId="5" fillId="4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1" fontId="6" fillId="6" borderId="1" xfId="0" applyNumberFormat="1" applyFont="1" applyFill="1" applyBorder="1" applyAlignment="1">
      <alignment horizontal="center" vertical="center" wrapText="1"/>
    </xf>
  </cellXfs>
  <cellStyles count="3">
    <cellStyle name="Currency [0]" xfId="2" builtinId="7"/>
    <cellStyle name="Normal" xfId="0" builtinId="0"/>
    <cellStyle name="Normal 3" xfId="1"/>
  </cellStyles>
  <dxfs count="1">
    <dxf>
      <font>
        <color theme="0"/>
      </font>
    </dxf>
  </dxfs>
  <tableStyles count="0" defaultTableStyle="TableStyleMedium2" defaultPivotStyle="PivotStyleLight16"/>
  <colors>
    <mruColors>
      <color rgb="FFCC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pn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511736</xdr:colOff>
      <xdr:row>146</xdr:row>
      <xdr:rowOff>292311</xdr:rowOff>
    </xdr:from>
    <xdr:to>
      <xdr:col>1</xdr:col>
      <xdr:colOff>1354792</xdr:colOff>
      <xdr:row>146</xdr:row>
      <xdr:rowOff>1556896</xdr:rowOff>
    </xdr:to>
    <xdr:pic>
      <xdr:nvPicPr>
        <xdr:cNvPr id="17" name="A03588_09D02_9XX-01">
          <a:extLst>
            <a:ext uri="{FF2B5EF4-FFF2-40B4-BE49-F238E27FC236}">
              <a16:creationId xmlns:a16="http://schemas.microsoft.com/office/drawing/2014/main" xmlns="" id="{4EB6F73F-30B1-E10A-5014-2281F06DC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5353017"/>
          <a:ext cx="843056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125</xdr:row>
      <xdr:rowOff>292311</xdr:rowOff>
    </xdr:from>
    <xdr:to>
      <xdr:col>1</xdr:col>
      <xdr:colOff>1601808</xdr:colOff>
      <xdr:row>125</xdr:row>
      <xdr:rowOff>1556896</xdr:rowOff>
    </xdr:to>
    <xdr:pic>
      <xdr:nvPicPr>
        <xdr:cNvPr id="19" name="A03594_069YY_01-01">
          <a:extLst>
            <a:ext uri="{FF2B5EF4-FFF2-40B4-BE49-F238E27FC236}">
              <a16:creationId xmlns:a16="http://schemas.microsoft.com/office/drawing/2014/main" xmlns="" id="{46A35349-24FE-EE9A-1466-E04885837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7314046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88</xdr:row>
      <xdr:rowOff>292311</xdr:rowOff>
    </xdr:from>
    <xdr:to>
      <xdr:col>1</xdr:col>
      <xdr:colOff>1601808</xdr:colOff>
      <xdr:row>88</xdr:row>
      <xdr:rowOff>1556896</xdr:rowOff>
    </xdr:to>
    <xdr:pic>
      <xdr:nvPicPr>
        <xdr:cNvPr id="21" name="A03594_069YY_01-01">
          <a:extLst>
            <a:ext uri="{FF2B5EF4-FFF2-40B4-BE49-F238E27FC236}">
              <a16:creationId xmlns:a16="http://schemas.microsoft.com/office/drawing/2014/main" xmlns="" id="{71EFAADE-5BD2-B92C-05DB-AD549A3BE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9275076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22</xdr:row>
      <xdr:rowOff>292311</xdr:rowOff>
    </xdr:from>
    <xdr:to>
      <xdr:col>1</xdr:col>
      <xdr:colOff>1354583</xdr:colOff>
      <xdr:row>22</xdr:row>
      <xdr:rowOff>1556896</xdr:rowOff>
    </xdr:to>
    <xdr:pic>
      <xdr:nvPicPr>
        <xdr:cNvPr id="51" name="A03594_R09BJ_01-01">
          <a:extLst>
            <a:ext uri="{FF2B5EF4-FFF2-40B4-BE49-F238E27FC236}">
              <a16:creationId xmlns:a16="http://schemas.microsoft.com/office/drawing/2014/main" xmlns="" id="{4769C7F3-B65F-0F81-51D9-8C1D04F95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48690517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109</xdr:row>
      <xdr:rowOff>292311</xdr:rowOff>
    </xdr:from>
    <xdr:to>
      <xdr:col>1</xdr:col>
      <xdr:colOff>1354583</xdr:colOff>
      <xdr:row>109</xdr:row>
      <xdr:rowOff>1556896</xdr:rowOff>
    </xdr:to>
    <xdr:pic>
      <xdr:nvPicPr>
        <xdr:cNvPr id="53" name="A03594_R09BJ_01-01">
          <a:extLst>
            <a:ext uri="{FF2B5EF4-FFF2-40B4-BE49-F238E27FC236}">
              <a16:creationId xmlns:a16="http://schemas.microsoft.com/office/drawing/2014/main" xmlns="" id="{D46C33AA-2E3B-EFE9-585C-8C1AEC0E6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50651546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19</xdr:row>
      <xdr:rowOff>292311</xdr:rowOff>
    </xdr:from>
    <xdr:to>
      <xdr:col>1</xdr:col>
      <xdr:colOff>1354792</xdr:colOff>
      <xdr:row>19</xdr:row>
      <xdr:rowOff>1556896</xdr:rowOff>
    </xdr:to>
    <xdr:pic>
      <xdr:nvPicPr>
        <xdr:cNvPr id="55" name="A03594_R84RV_01-01">
          <a:extLst>
            <a:ext uri="{FF2B5EF4-FFF2-40B4-BE49-F238E27FC236}">
              <a16:creationId xmlns:a16="http://schemas.microsoft.com/office/drawing/2014/main" xmlns="" id="{7810B840-93D3-4EF9-120E-D7D5E451A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52612576"/>
          <a:ext cx="843056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61</xdr:row>
      <xdr:rowOff>292311</xdr:rowOff>
    </xdr:from>
    <xdr:to>
      <xdr:col>1</xdr:col>
      <xdr:colOff>1354792</xdr:colOff>
      <xdr:row>61</xdr:row>
      <xdr:rowOff>1556896</xdr:rowOff>
    </xdr:to>
    <xdr:pic>
      <xdr:nvPicPr>
        <xdr:cNvPr id="57" name="A03594_R84RV_01-01">
          <a:extLst>
            <a:ext uri="{FF2B5EF4-FFF2-40B4-BE49-F238E27FC236}">
              <a16:creationId xmlns:a16="http://schemas.microsoft.com/office/drawing/2014/main" xmlns="" id="{F8B10732-71DF-29C4-6ACC-D9FE3F2CA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54573605"/>
          <a:ext cx="843056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147</xdr:row>
      <xdr:rowOff>292311</xdr:rowOff>
    </xdr:from>
    <xdr:to>
      <xdr:col>1</xdr:col>
      <xdr:colOff>1354792</xdr:colOff>
      <xdr:row>147</xdr:row>
      <xdr:rowOff>1556896</xdr:rowOff>
    </xdr:to>
    <xdr:pic>
      <xdr:nvPicPr>
        <xdr:cNvPr id="59" name="A03594_RS641_01-01">
          <a:extLst>
            <a:ext uri="{FF2B5EF4-FFF2-40B4-BE49-F238E27FC236}">
              <a16:creationId xmlns:a16="http://schemas.microsoft.com/office/drawing/2014/main" xmlns="" id="{A2375063-5686-3CF3-E94C-D7C5538FC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56534635"/>
          <a:ext cx="843056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142</xdr:row>
      <xdr:rowOff>292311</xdr:rowOff>
    </xdr:from>
    <xdr:to>
      <xdr:col>1</xdr:col>
      <xdr:colOff>1354792</xdr:colOff>
      <xdr:row>142</xdr:row>
      <xdr:rowOff>1556896</xdr:rowOff>
    </xdr:to>
    <xdr:pic>
      <xdr:nvPicPr>
        <xdr:cNvPr id="61" name="A03594_RS641_01-01">
          <a:extLst>
            <a:ext uri="{FF2B5EF4-FFF2-40B4-BE49-F238E27FC236}">
              <a16:creationId xmlns:a16="http://schemas.microsoft.com/office/drawing/2014/main" xmlns="" id="{6D534429-02B1-B5AC-16E0-F6E38F1FF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58495664"/>
          <a:ext cx="843056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118</xdr:row>
      <xdr:rowOff>292311</xdr:rowOff>
    </xdr:from>
    <xdr:to>
      <xdr:col>1</xdr:col>
      <xdr:colOff>1354583</xdr:colOff>
      <xdr:row>118</xdr:row>
      <xdr:rowOff>1556896</xdr:rowOff>
    </xdr:to>
    <xdr:pic>
      <xdr:nvPicPr>
        <xdr:cNvPr id="65" name="A03584_09B68_01-01">
          <a:extLst>
            <a:ext uri="{FF2B5EF4-FFF2-40B4-BE49-F238E27FC236}">
              <a16:creationId xmlns:a16="http://schemas.microsoft.com/office/drawing/2014/main" xmlns="" id="{4E7F19A3-5E7B-7966-A501-9CBE29D06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62417723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43</xdr:row>
      <xdr:rowOff>292311</xdr:rowOff>
    </xdr:from>
    <xdr:to>
      <xdr:col>1</xdr:col>
      <xdr:colOff>1601808</xdr:colOff>
      <xdr:row>43</xdr:row>
      <xdr:rowOff>1556896</xdr:rowOff>
    </xdr:to>
    <xdr:pic>
      <xdr:nvPicPr>
        <xdr:cNvPr id="73" name="A03584_09C57_02-01">
          <a:extLst>
            <a:ext uri="{FF2B5EF4-FFF2-40B4-BE49-F238E27FC236}">
              <a16:creationId xmlns:a16="http://schemas.microsoft.com/office/drawing/2014/main" xmlns="" id="{AC12BE26-7A33-2707-FCC6-160330758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70261840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74</xdr:row>
      <xdr:rowOff>292311</xdr:rowOff>
    </xdr:from>
    <xdr:to>
      <xdr:col>1</xdr:col>
      <xdr:colOff>1601808</xdr:colOff>
      <xdr:row>74</xdr:row>
      <xdr:rowOff>1556896</xdr:rowOff>
    </xdr:to>
    <xdr:pic>
      <xdr:nvPicPr>
        <xdr:cNvPr id="75" name="A03584_09C57_02-01">
          <a:extLst>
            <a:ext uri="{FF2B5EF4-FFF2-40B4-BE49-F238E27FC236}">
              <a16:creationId xmlns:a16="http://schemas.microsoft.com/office/drawing/2014/main" xmlns="" id="{33F3B3A4-D219-7159-AA0F-54849D8EE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72222870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80</xdr:row>
      <xdr:rowOff>292311</xdr:rowOff>
    </xdr:from>
    <xdr:to>
      <xdr:col>1</xdr:col>
      <xdr:colOff>1601808</xdr:colOff>
      <xdr:row>80</xdr:row>
      <xdr:rowOff>1556896</xdr:rowOff>
    </xdr:to>
    <xdr:pic>
      <xdr:nvPicPr>
        <xdr:cNvPr id="97" name="A03568_09C65_01-01">
          <a:extLst>
            <a:ext uri="{FF2B5EF4-FFF2-40B4-BE49-F238E27FC236}">
              <a16:creationId xmlns:a16="http://schemas.microsoft.com/office/drawing/2014/main" xmlns="" id="{8C253F45-AFFC-DA16-00A1-919F2A789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93794193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64</xdr:row>
      <xdr:rowOff>292311</xdr:rowOff>
    </xdr:from>
    <xdr:to>
      <xdr:col>1</xdr:col>
      <xdr:colOff>1601808</xdr:colOff>
      <xdr:row>64</xdr:row>
      <xdr:rowOff>1556896</xdr:rowOff>
    </xdr:to>
    <xdr:pic>
      <xdr:nvPicPr>
        <xdr:cNvPr id="99" name="A03568_09C66_01-01">
          <a:extLst>
            <a:ext uri="{FF2B5EF4-FFF2-40B4-BE49-F238E27FC236}">
              <a16:creationId xmlns:a16="http://schemas.microsoft.com/office/drawing/2014/main" xmlns="" id="{504B640E-EAC3-5D05-3957-9477F8D64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95755223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90</xdr:row>
      <xdr:rowOff>292311</xdr:rowOff>
    </xdr:from>
    <xdr:to>
      <xdr:col>1</xdr:col>
      <xdr:colOff>1601808</xdr:colOff>
      <xdr:row>90</xdr:row>
      <xdr:rowOff>1556896</xdr:rowOff>
    </xdr:to>
    <xdr:pic>
      <xdr:nvPicPr>
        <xdr:cNvPr id="101" name="A03568_09C66_01-01">
          <a:extLst>
            <a:ext uri="{FF2B5EF4-FFF2-40B4-BE49-F238E27FC236}">
              <a16:creationId xmlns:a16="http://schemas.microsoft.com/office/drawing/2014/main" xmlns="" id="{65044FE2-E176-1013-04E2-47B74389D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97716252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44</xdr:row>
      <xdr:rowOff>292311</xdr:rowOff>
    </xdr:from>
    <xdr:to>
      <xdr:col>1</xdr:col>
      <xdr:colOff>1601808</xdr:colOff>
      <xdr:row>44</xdr:row>
      <xdr:rowOff>1556896</xdr:rowOff>
    </xdr:to>
    <xdr:pic>
      <xdr:nvPicPr>
        <xdr:cNvPr id="109" name="A03571_09C06_01-01">
          <a:extLst>
            <a:ext uri="{FF2B5EF4-FFF2-40B4-BE49-F238E27FC236}">
              <a16:creationId xmlns:a16="http://schemas.microsoft.com/office/drawing/2014/main" xmlns="" id="{998C3CFB-ABB7-D2F3-9D31-B34698CD8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05560370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149</xdr:row>
      <xdr:rowOff>292311</xdr:rowOff>
    </xdr:from>
    <xdr:to>
      <xdr:col>1</xdr:col>
      <xdr:colOff>1601808</xdr:colOff>
      <xdr:row>149</xdr:row>
      <xdr:rowOff>1556896</xdr:rowOff>
    </xdr:to>
    <xdr:pic>
      <xdr:nvPicPr>
        <xdr:cNvPr id="111" name="A03571_09C72_01-01">
          <a:extLst>
            <a:ext uri="{FF2B5EF4-FFF2-40B4-BE49-F238E27FC236}">
              <a16:creationId xmlns:a16="http://schemas.microsoft.com/office/drawing/2014/main" xmlns="" id="{3CEB262C-EC0C-6CBF-94A5-BEEA8542E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07521399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96</xdr:row>
      <xdr:rowOff>292311</xdr:rowOff>
    </xdr:from>
    <xdr:to>
      <xdr:col>1</xdr:col>
      <xdr:colOff>1601808</xdr:colOff>
      <xdr:row>96</xdr:row>
      <xdr:rowOff>1556896</xdr:rowOff>
    </xdr:to>
    <xdr:pic>
      <xdr:nvPicPr>
        <xdr:cNvPr id="113" name="A03571_09C77_01-01">
          <a:extLst>
            <a:ext uri="{FF2B5EF4-FFF2-40B4-BE49-F238E27FC236}">
              <a16:creationId xmlns:a16="http://schemas.microsoft.com/office/drawing/2014/main" xmlns="" id="{407EE191-A17D-A05D-A6D7-FDADC4B4D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09482429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54</xdr:row>
      <xdr:rowOff>292311</xdr:rowOff>
    </xdr:from>
    <xdr:to>
      <xdr:col>1</xdr:col>
      <xdr:colOff>1601808</xdr:colOff>
      <xdr:row>54</xdr:row>
      <xdr:rowOff>1556896</xdr:rowOff>
    </xdr:to>
    <xdr:pic>
      <xdr:nvPicPr>
        <xdr:cNvPr id="115" name="A03571_09C77_01-01">
          <a:extLst>
            <a:ext uri="{FF2B5EF4-FFF2-40B4-BE49-F238E27FC236}">
              <a16:creationId xmlns:a16="http://schemas.microsoft.com/office/drawing/2014/main" xmlns="" id="{49E5DD76-CB09-2A02-2F2C-345813694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11443458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130</xdr:row>
      <xdr:rowOff>292311</xdr:rowOff>
    </xdr:from>
    <xdr:to>
      <xdr:col>1</xdr:col>
      <xdr:colOff>1601808</xdr:colOff>
      <xdr:row>130</xdr:row>
      <xdr:rowOff>1556896</xdr:rowOff>
    </xdr:to>
    <xdr:pic>
      <xdr:nvPicPr>
        <xdr:cNvPr id="117" name="A03571_09D46_01-01">
          <a:extLst>
            <a:ext uri="{FF2B5EF4-FFF2-40B4-BE49-F238E27FC236}">
              <a16:creationId xmlns:a16="http://schemas.microsoft.com/office/drawing/2014/main" xmlns="" id="{4F909938-333C-3884-EA7F-CC4017A97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13404487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115</xdr:row>
      <xdr:rowOff>292311</xdr:rowOff>
    </xdr:from>
    <xdr:to>
      <xdr:col>1</xdr:col>
      <xdr:colOff>1601808</xdr:colOff>
      <xdr:row>115</xdr:row>
      <xdr:rowOff>1556896</xdr:rowOff>
    </xdr:to>
    <xdr:pic>
      <xdr:nvPicPr>
        <xdr:cNvPr id="129" name="A03571_09E07_01-01">
          <a:extLst>
            <a:ext uri="{FF2B5EF4-FFF2-40B4-BE49-F238E27FC236}">
              <a16:creationId xmlns:a16="http://schemas.microsoft.com/office/drawing/2014/main" xmlns="" id="{6595F44B-6FD9-57A0-B6F0-E8667BFA3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25170664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152</xdr:row>
      <xdr:rowOff>292311</xdr:rowOff>
    </xdr:from>
    <xdr:to>
      <xdr:col>1</xdr:col>
      <xdr:colOff>1601808</xdr:colOff>
      <xdr:row>152</xdr:row>
      <xdr:rowOff>1556896</xdr:rowOff>
    </xdr:to>
    <xdr:pic>
      <xdr:nvPicPr>
        <xdr:cNvPr id="155" name="A03558_09C61_01-01">
          <a:extLst>
            <a:ext uri="{FF2B5EF4-FFF2-40B4-BE49-F238E27FC236}">
              <a16:creationId xmlns:a16="http://schemas.microsoft.com/office/drawing/2014/main" xmlns="" id="{DED6C017-8E98-E5D5-A7C3-9B1408519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50664046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106</xdr:row>
      <xdr:rowOff>292311</xdr:rowOff>
    </xdr:from>
    <xdr:to>
      <xdr:col>1</xdr:col>
      <xdr:colOff>1601808</xdr:colOff>
      <xdr:row>106</xdr:row>
      <xdr:rowOff>1556896</xdr:rowOff>
    </xdr:to>
    <xdr:pic>
      <xdr:nvPicPr>
        <xdr:cNvPr id="157" name="A03558_09C61_01-01">
          <a:extLst>
            <a:ext uri="{FF2B5EF4-FFF2-40B4-BE49-F238E27FC236}">
              <a16:creationId xmlns:a16="http://schemas.microsoft.com/office/drawing/2014/main" xmlns="" id="{63E9D2E6-95CB-99B8-AAAE-EA769AC12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52625076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103</xdr:row>
      <xdr:rowOff>292311</xdr:rowOff>
    </xdr:from>
    <xdr:to>
      <xdr:col>1</xdr:col>
      <xdr:colOff>1601808</xdr:colOff>
      <xdr:row>103</xdr:row>
      <xdr:rowOff>1556896</xdr:rowOff>
    </xdr:to>
    <xdr:pic>
      <xdr:nvPicPr>
        <xdr:cNvPr id="161" name="A03558_09C73_01-01">
          <a:extLst>
            <a:ext uri="{FF2B5EF4-FFF2-40B4-BE49-F238E27FC236}">
              <a16:creationId xmlns:a16="http://schemas.microsoft.com/office/drawing/2014/main" xmlns="" id="{52C50AFA-E78A-4060-DC68-5D1F3496C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56547135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38</xdr:row>
      <xdr:rowOff>292311</xdr:rowOff>
    </xdr:from>
    <xdr:to>
      <xdr:col>1</xdr:col>
      <xdr:colOff>1601808</xdr:colOff>
      <xdr:row>38</xdr:row>
      <xdr:rowOff>1556896</xdr:rowOff>
    </xdr:to>
    <xdr:pic>
      <xdr:nvPicPr>
        <xdr:cNvPr id="163" name="A03558_09C83_7BD-01">
          <a:extLst>
            <a:ext uri="{FF2B5EF4-FFF2-40B4-BE49-F238E27FC236}">
              <a16:creationId xmlns:a16="http://schemas.microsoft.com/office/drawing/2014/main" xmlns="" id="{10285521-2EB0-1ABA-41F2-8FCDCE40F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58508164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34</xdr:row>
      <xdr:rowOff>292311</xdr:rowOff>
    </xdr:from>
    <xdr:to>
      <xdr:col>1</xdr:col>
      <xdr:colOff>1601808</xdr:colOff>
      <xdr:row>34</xdr:row>
      <xdr:rowOff>1556896</xdr:rowOff>
    </xdr:to>
    <xdr:pic>
      <xdr:nvPicPr>
        <xdr:cNvPr id="165" name="A03558_09C83_7BD-01">
          <a:extLst>
            <a:ext uri="{FF2B5EF4-FFF2-40B4-BE49-F238E27FC236}">
              <a16:creationId xmlns:a16="http://schemas.microsoft.com/office/drawing/2014/main" xmlns="" id="{BD6D4EDB-06FC-ECDC-9895-3DF05D62F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60469193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55</xdr:row>
      <xdr:rowOff>325928</xdr:rowOff>
    </xdr:from>
    <xdr:to>
      <xdr:col>1</xdr:col>
      <xdr:colOff>1601808</xdr:colOff>
      <xdr:row>55</xdr:row>
      <xdr:rowOff>1590513</xdr:rowOff>
    </xdr:to>
    <xdr:pic>
      <xdr:nvPicPr>
        <xdr:cNvPr id="167" name="A03558_09C87_01-01">
          <a:extLst>
            <a:ext uri="{FF2B5EF4-FFF2-40B4-BE49-F238E27FC236}">
              <a16:creationId xmlns:a16="http://schemas.microsoft.com/office/drawing/2014/main" xmlns="" id="{D4E55753-B2F4-5A78-2D89-F012243FD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9716457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31</xdr:row>
      <xdr:rowOff>292311</xdr:rowOff>
    </xdr:from>
    <xdr:to>
      <xdr:col>1</xdr:col>
      <xdr:colOff>1601808</xdr:colOff>
      <xdr:row>31</xdr:row>
      <xdr:rowOff>1556896</xdr:rowOff>
    </xdr:to>
    <xdr:pic>
      <xdr:nvPicPr>
        <xdr:cNvPr id="169" name="A03558_09C87_01-01">
          <a:extLst>
            <a:ext uri="{FF2B5EF4-FFF2-40B4-BE49-F238E27FC236}">
              <a16:creationId xmlns:a16="http://schemas.microsoft.com/office/drawing/2014/main" xmlns="" id="{B8C1D24C-2C32-743F-B118-A8A8F5384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64391252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153</xdr:row>
      <xdr:rowOff>292311</xdr:rowOff>
    </xdr:from>
    <xdr:to>
      <xdr:col>1</xdr:col>
      <xdr:colOff>1601808</xdr:colOff>
      <xdr:row>153</xdr:row>
      <xdr:rowOff>1556896</xdr:rowOff>
    </xdr:to>
    <xdr:pic>
      <xdr:nvPicPr>
        <xdr:cNvPr id="173" name="A03558_09D20_02-01">
          <a:extLst>
            <a:ext uri="{FF2B5EF4-FFF2-40B4-BE49-F238E27FC236}">
              <a16:creationId xmlns:a16="http://schemas.microsoft.com/office/drawing/2014/main" xmlns="" id="{DCE3BE6B-F5B5-C340-1442-3AD1B7C40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68313311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116</xdr:row>
      <xdr:rowOff>292311</xdr:rowOff>
    </xdr:from>
    <xdr:to>
      <xdr:col>1</xdr:col>
      <xdr:colOff>1601808</xdr:colOff>
      <xdr:row>116</xdr:row>
      <xdr:rowOff>1556896</xdr:rowOff>
    </xdr:to>
    <xdr:pic>
      <xdr:nvPicPr>
        <xdr:cNvPr id="181" name="A03558_09E05_02-01">
          <a:extLst>
            <a:ext uri="{FF2B5EF4-FFF2-40B4-BE49-F238E27FC236}">
              <a16:creationId xmlns:a16="http://schemas.microsoft.com/office/drawing/2014/main" xmlns="" id="{206AB124-6CA3-6168-B7D5-7FD8FBDFE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76157429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93</xdr:row>
      <xdr:rowOff>292311</xdr:rowOff>
    </xdr:from>
    <xdr:to>
      <xdr:col>1</xdr:col>
      <xdr:colOff>1601808</xdr:colOff>
      <xdr:row>93</xdr:row>
      <xdr:rowOff>1556896</xdr:rowOff>
    </xdr:to>
    <xdr:pic>
      <xdr:nvPicPr>
        <xdr:cNvPr id="183" name="A03558_09E05_02-01">
          <a:extLst>
            <a:ext uri="{FF2B5EF4-FFF2-40B4-BE49-F238E27FC236}">
              <a16:creationId xmlns:a16="http://schemas.microsoft.com/office/drawing/2014/main" xmlns="" id="{99EAB904-AB0D-289C-6DDE-FA8D94036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78118458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82</xdr:row>
      <xdr:rowOff>292311</xdr:rowOff>
    </xdr:from>
    <xdr:to>
      <xdr:col>1</xdr:col>
      <xdr:colOff>1601808</xdr:colOff>
      <xdr:row>82</xdr:row>
      <xdr:rowOff>1556896</xdr:rowOff>
    </xdr:to>
    <xdr:pic>
      <xdr:nvPicPr>
        <xdr:cNvPr id="185" name="A03558_09E07_01-01">
          <a:extLst>
            <a:ext uri="{FF2B5EF4-FFF2-40B4-BE49-F238E27FC236}">
              <a16:creationId xmlns:a16="http://schemas.microsoft.com/office/drawing/2014/main" xmlns="" id="{7E7D516E-6F31-85BC-BB4C-4B258AB10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80079487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71</xdr:row>
      <xdr:rowOff>292311</xdr:rowOff>
    </xdr:from>
    <xdr:to>
      <xdr:col>1</xdr:col>
      <xdr:colOff>1601808</xdr:colOff>
      <xdr:row>71</xdr:row>
      <xdr:rowOff>1556896</xdr:rowOff>
    </xdr:to>
    <xdr:pic>
      <xdr:nvPicPr>
        <xdr:cNvPr id="187" name="A03558_09E07_01-01">
          <a:extLst>
            <a:ext uri="{FF2B5EF4-FFF2-40B4-BE49-F238E27FC236}">
              <a16:creationId xmlns:a16="http://schemas.microsoft.com/office/drawing/2014/main" xmlns="" id="{5CBC7906-0C0E-FC5C-4925-89E2F5B72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82040517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154</xdr:row>
      <xdr:rowOff>292311</xdr:rowOff>
    </xdr:from>
    <xdr:to>
      <xdr:col>1</xdr:col>
      <xdr:colOff>1601808</xdr:colOff>
      <xdr:row>154</xdr:row>
      <xdr:rowOff>1556896</xdr:rowOff>
    </xdr:to>
    <xdr:pic>
      <xdr:nvPicPr>
        <xdr:cNvPr id="189" name="A03558_09E07_01-01">
          <a:extLst>
            <a:ext uri="{FF2B5EF4-FFF2-40B4-BE49-F238E27FC236}">
              <a16:creationId xmlns:a16="http://schemas.microsoft.com/office/drawing/2014/main" xmlns="" id="{FFDE1EA2-4C84-9DFD-088C-E3443D82F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84001546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143</xdr:row>
      <xdr:rowOff>292311</xdr:rowOff>
    </xdr:from>
    <xdr:to>
      <xdr:col>1</xdr:col>
      <xdr:colOff>1601808</xdr:colOff>
      <xdr:row>143</xdr:row>
      <xdr:rowOff>1556896</xdr:rowOff>
    </xdr:to>
    <xdr:pic>
      <xdr:nvPicPr>
        <xdr:cNvPr id="191" name="A03558_09E46_02-01">
          <a:extLst>
            <a:ext uri="{FF2B5EF4-FFF2-40B4-BE49-F238E27FC236}">
              <a16:creationId xmlns:a16="http://schemas.microsoft.com/office/drawing/2014/main" xmlns="" id="{C25F3310-1C5F-06D4-D78F-6813FC48E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85962576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122</xdr:row>
      <xdr:rowOff>292311</xdr:rowOff>
    </xdr:from>
    <xdr:to>
      <xdr:col>1</xdr:col>
      <xdr:colOff>1601808</xdr:colOff>
      <xdr:row>122</xdr:row>
      <xdr:rowOff>1556896</xdr:rowOff>
    </xdr:to>
    <xdr:pic>
      <xdr:nvPicPr>
        <xdr:cNvPr id="199" name="A03558_0EHAJ_01-01">
          <a:extLst>
            <a:ext uri="{FF2B5EF4-FFF2-40B4-BE49-F238E27FC236}">
              <a16:creationId xmlns:a16="http://schemas.microsoft.com/office/drawing/2014/main" xmlns="" id="{D35A680F-3A5F-6DEF-CAD9-4C71301B6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93806693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137</xdr:row>
      <xdr:rowOff>292311</xdr:rowOff>
    </xdr:from>
    <xdr:to>
      <xdr:col>1</xdr:col>
      <xdr:colOff>1354792</xdr:colOff>
      <xdr:row>137</xdr:row>
      <xdr:rowOff>1556896</xdr:rowOff>
    </xdr:to>
    <xdr:pic>
      <xdr:nvPicPr>
        <xdr:cNvPr id="207" name="A03558_RS665_01-01">
          <a:extLst>
            <a:ext uri="{FF2B5EF4-FFF2-40B4-BE49-F238E27FC236}">
              <a16:creationId xmlns:a16="http://schemas.microsoft.com/office/drawing/2014/main" xmlns="" id="{35BBA8D8-B3F7-9FE2-0470-F19EF22B2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207533899"/>
          <a:ext cx="843056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155</xdr:row>
      <xdr:rowOff>292311</xdr:rowOff>
    </xdr:from>
    <xdr:to>
      <xdr:col>1</xdr:col>
      <xdr:colOff>1601808</xdr:colOff>
      <xdr:row>155</xdr:row>
      <xdr:rowOff>1556896</xdr:rowOff>
    </xdr:to>
    <xdr:pic>
      <xdr:nvPicPr>
        <xdr:cNvPr id="215" name="A05156_09C64_01-01">
          <a:extLst>
            <a:ext uri="{FF2B5EF4-FFF2-40B4-BE49-F238E27FC236}">
              <a16:creationId xmlns:a16="http://schemas.microsoft.com/office/drawing/2014/main" xmlns="" id="{90C25058-752B-E854-769E-F78F46B2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217339046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148</xdr:row>
      <xdr:rowOff>292311</xdr:rowOff>
    </xdr:from>
    <xdr:to>
      <xdr:col>1</xdr:col>
      <xdr:colOff>1354792</xdr:colOff>
      <xdr:row>148</xdr:row>
      <xdr:rowOff>1556896</xdr:rowOff>
    </xdr:to>
    <xdr:pic>
      <xdr:nvPicPr>
        <xdr:cNvPr id="225" name="00S4IN_0814W_01-01">
          <a:extLst>
            <a:ext uri="{FF2B5EF4-FFF2-40B4-BE49-F238E27FC236}">
              <a16:creationId xmlns:a16="http://schemas.microsoft.com/office/drawing/2014/main" xmlns="" id="{9F42ED14-0E09-A29E-C3C1-3DCE80C77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229105223"/>
          <a:ext cx="843056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45</xdr:row>
      <xdr:rowOff>292311</xdr:rowOff>
    </xdr:from>
    <xdr:to>
      <xdr:col>1</xdr:col>
      <xdr:colOff>1354583</xdr:colOff>
      <xdr:row>45</xdr:row>
      <xdr:rowOff>1556896</xdr:rowOff>
    </xdr:to>
    <xdr:pic>
      <xdr:nvPicPr>
        <xdr:cNvPr id="237" name="00SDHB_084ZU_01-01">
          <a:extLst>
            <a:ext uri="{FF2B5EF4-FFF2-40B4-BE49-F238E27FC236}">
              <a16:creationId xmlns:a16="http://schemas.microsoft.com/office/drawing/2014/main" xmlns="" id="{AAEBBC54-7266-B7FB-6DA0-8E9573021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240871399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14</xdr:row>
      <xdr:rowOff>292311</xdr:rowOff>
    </xdr:from>
    <xdr:to>
      <xdr:col>1</xdr:col>
      <xdr:colOff>1355214</xdr:colOff>
      <xdr:row>14</xdr:row>
      <xdr:rowOff>1556896</xdr:rowOff>
    </xdr:to>
    <xdr:pic>
      <xdr:nvPicPr>
        <xdr:cNvPr id="265" name="A00712_009PC_01-01">
          <a:extLst>
            <a:ext uri="{FF2B5EF4-FFF2-40B4-BE49-F238E27FC236}">
              <a16:creationId xmlns:a16="http://schemas.microsoft.com/office/drawing/2014/main" xmlns="" id="{0A38590D-6CC4-B052-3C78-D0672CA18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280091987"/>
          <a:ext cx="843478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8</xdr:row>
      <xdr:rowOff>292311</xdr:rowOff>
    </xdr:from>
    <xdr:to>
      <xdr:col>1</xdr:col>
      <xdr:colOff>1355214</xdr:colOff>
      <xdr:row>8</xdr:row>
      <xdr:rowOff>1556896</xdr:rowOff>
    </xdr:to>
    <xdr:pic>
      <xdr:nvPicPr>
        <xdr:cNvPr id="267" name="A00712_009PC_01-01">
          <a:extLst>
            <a:ext uri="{FF2B5EF4-FFF2-40B4-BE49-F238E27FC236}">
              <a16:creationId xmlns:a16="http://schemas.microsoft.com/office/drawing/2014/main" xmlns="" id="{79B4F589-D463-89C7-B4B8-69A7CCE4A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282053017"/>
          <a:ext cx="843478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78</xdr:row>
      <xdr:rowOff>292311</xdr:rowOff>
    </xdr:from>
    <xdr:to>
      <xdr:col>1</xdr:col>
      <xdr:colOff>1352685</xdr:colOff>
      <xdr:row>78</xdr:row>
      <xdr:rowOff>1556896</xdr:rowOff>
    </xdr:to>
    <xdr:pic>
      <xdr:nvPicPr>
        <xdr:cNvPr id="303" name="A01695_069SF_01-01">
          <a:extLst>
            <a:ext uri="{FF2B5EF4-FFF2-40B4-BE49-F238E27FC236}">
              <a16:creationId xmlns:a16="http://schemas.microsoft.com/office/drawing/2014/main" xmlns="" id="{ED33868F-16EB-EAFD-FDC9-24DEC811D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319312576"/>
          <a:ext cx="840949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41</xdr:row>
      <xdr:rowOff>292311</xdr:rowOff>
    </xdr:from>
    <xdr:to>
      <xdr:col>1</xdr:col>
      <xdr:colOff>1354583</xdr:colOff>
      <xdr:row>41</xdr:row>
      <xdr:rowOff>1556896</xdr:rowOff>
    </xdr:to>
    <xdr:pic>
      <xdr:nvPicPr>
        <xdr:cNvPr id="309" name="A01695_09A45_01-01">
          <a:extLst>
            <a:ext uri="{FF2B5EF4-FFF2-40B4-BE49-F238E27FC236}">
              <a16:creationId xmlns:a16="http://schemas.microsoft.com/office/drawing/2014/main" xmlns="" id="{46F9EE35-34C9-5D53-8527-3EF24C305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325195664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21</xdr:row>
      <xdr:rowOff>292311</xdr:rowOff>
    </xdr:from>
    <xdr:to>
      <xdr:col>1</xdr:col>
      <xdr:colOff>1354583</xdr:colOff>
      <xdr:row>21</xdr:row>
      <xdr:rowOff>1556896</xdr:rowOff>
    </xdr:to>
    <xdr:pic>
      <xdr:nvPicPr>
        <xdr:cNvPr id="311" name="A01695_09A45_01-01">
          <a:extLst>
            <a:ext uri="{FF2B5EF4-FFF2-40B4-BE49-F238E27FC236}">
              <a16:creationId xmlns:a16="http://schemas.microsoft.com/office/drawing/2014/main" xmlns="" id="{31CEFE93-3D3E-176E-08F9-8EB00AC54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327156693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97</xdr:row>
      <xdr:rowOff>292311</xdr:rowOff>
    </xdr:from>
    <xdr:to>
      <xdr:col>1</xdr:col>
      <xdr:colOff>1354583</xdr:colOff>
      <xdr:row>97</xdr:row>
      <xdr:rowOff>1556896</xdr:rowOff>
    </xdr:to>
    <xdr:pic>
      <xdr:nvPicPr>
        <xdr:cNvPr id="313" name="A01695_09A80_01-01">
          <a:extLst>
            <a:ext uri="{FF2B5EF4-FFF2-40B4-BE49-F238E27FC236}">
              <a16:creationId xmlns:a16="http://schemas.microsoft.com/office/drawing/2014/main" xmlns="" id="{0E8D71E4-2846-88F0-7D7B-E57E74465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329117723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89</xdr:row>
      <xdr:rowOff>292311</xdr:rowOff>
    </xdr:from>
    <xdr:to>
      <xdr:col>1</xdr:col>
      <xdr:colOff>1354792</xdr:colOff>
      <xdr:row>89</xdr:row>
      <xdr:rowOff>1556896</xdr:rowOff>
    </xdr:to>
    <xdr:pic>
      <xdr:nvPicPr>
        <xdr:cNvPr id="315" name="A03571_0GDAO_01-01">
          <a:extLst>
            <a:ext uri="{FF2B5EF4-FFF2-40B4-BE49-F238E27FC236}">
              <a16:creationId xmlns:a16="http://schemas.microsoft.com/office/drawing/2014/main" xmlns="" id="{76ED486E-BEBC-62DE-2D8B-1067BA94C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331078752"/>
          <a:ext cx="843056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47</xdr:row>
      <xdr:rowOff>292311</xdr:rowOff>
    </xdr:from>
    <xdr:to>
      <xdr:col>1</xdr:col>
      <xdr:colOff>1354583</xdr:colOff>
      <xdr:row>47</xdr:row>
      <xdr:rowOff>1556896</xdr:rowOff>
    </xdr:to>
    <xdr:pic>
      <xdr:nvPicPr>
        <xdr:cNvPr id="321" name="A01695_Z9A19_01-01">
          <a:extLst>
            <a:ext uri="{FF2B5EF4-FFF2-40B4-BE49-F238E27FC236}">
              <a16:creationId xmlns:a16="http://schemas.microsoft.com/office/drawing/2014/main" xmlns="" id="{58F98727-A2CB-410B-53B5-CFB57869F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336961840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35</xdr:row>
      <xdr:rowOff>292311</xdr:rowOff>
    </xdr:from>
    <xdr:to>
      <xdr:col>1</xdr:col>
      <xdr:colOff>1601808</xdr:colOff>
      <xdr:row>35</xdr:row>
      <xdr:rowOff>1556896</xdr:rowOff>
    </xdr:to>
    <xdr:pic>
      <xdr:nvPicPr>
        <xdr:cNvPr id="335" name="A00684_09E61_01-01">
          <a:extLst>
            <a:ext uri="{FF2B5EF4-FFF2-40B4-BE49-F238E27FC236}">
              <a16:creationId xmlns:a16="http://schemas.microsoft.com/office/drawing/2014/main" xmlns="" id="{2690857D-4C17-099E-9356-F7A25F573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350689046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28</xdr:row>
      <xdr:rowOff>292311</xdr:rowOff>
    </xdr:from>
    <xdr:to>
      <xdr:col>1</xdr:col>
      <xdr:colOff>1354583</xdr:colOff>
      <xdr:row>28</xdr:row>
      <xdr:rowOff>1556896</xdr:rowOff>
    </xdr:to>
    <xdr:pic>
      <xdr:nvPicPr>
        <xdr:cNvPr id="381" name="00SPW5_009EI_01-01">
          <a:extLst>
            <a:ext uri="{FF2B5EF4-FFF2-40B4-BE49-F238E27FC236}">
              <a16:creationId xmlns:a16="http://schemas.microsoft.com/office/drawing/2014/main" xmlns="" id="{41F8C3D6-BB5D-ABF7-49B8-AC221CA36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395792723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9</xdr:row>
      <xdr:rowOff>292311</xdr:rowOff>
    </xdr:from>
    <xdr:to>
      <xdr:col>1</xdr:col>
      <xdr:colOff>1354583</xdr:colOff>
      <xdr:row>9</xdr:row>
      <xdr:rowOff>1556896</xdr:rowOff>
    </xdr:to>
    <xdr:pic>
      <xdr:nvPicPr>
        <xdr:cNvPr id="383" name="00SPW5_009EI_01-01">
          <a:extLst>
            <a:ext uri="{FF2B5EF4-FFF2-40B4-BE49-F238E27FC236}">
              <a16:creationId xmlns:a16="http://schemas.microsoft.com/office/drawing/2014/main" xmlns="" id="{E054BF7F-2C9D-5378-C77D-9C4B27454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397753752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50</xdr:row>
      <xdr:rowOff>292311</xdr:rowOff>
    </xdr:from>
    <xdr:to>
      <xdr:col>1</xdr:col>
      <xdr:colOff>1354583</xdr:colOff>
      <xdr:row>50</xdr:row>
      <xdr:rowOff>1556896</xdr:rowOff>
    </xdr:to>
    <xdr:pic>
      <xdr:nvPicPr>
        <xdr:cNvPr id="385" name="00SPW5_009EI_01-01">
          <a:extLst>
            <a:ext uri="{FF2B5EF4-FFF2-40B4-BE49-F238E27FC236}">
              <a16:creationId xmlns:a16="http://schemas.microsoft.com/office/drawing/2014/main" xmlns="" id="{306EA905-33EF-DECF-8AFC-2D6BFAD40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399714782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77</xdr:row>
      <xdr:rowOff>292311</xdr:rowOff>
    </xdr:from>
    <xdr:to>
      <xdr:col>1</xdr:col>
      <xdr:colOff>1354583</xdr:colOff>
      <xdr:row>77</xdr:row>
      <xdr:rowOff>1556896</xdr:rowOff>
    </xdr:to>
    <xdr:pic>
      <xdr:nvPicPr>
        <xdr:cNvPr id="391" name="00SPW5_009HF_01-01">
          <a:extLst>
            <a:ext uri="{FF2B5EF4-FFF2-40B4-BE49-F238E27FC236}">
              <a16:creationId xmlns:a16="http://schemas.microsoft.com/office/drawing/2014/main" xmlns="" id="{FB753E3E-667A-05B5-D907-BAF511462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405597870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32</xdr:row>
      <xdr:rowOff>292311</xdr:rowOff>
    </xdr:from>
    <xdr:to>
      <xdr:col>1</xdr:col>
      <xdr:colOff>1354583</xdr:colOff>
      <xdr:row>32</xdr:row>
      <xdr:rowOff>1556896</xdr:rowOff>
    </xdr:to>
    <xdr:pic>
      <xdr:nvPicPr>
        <xdr:cNvPr id="393" name="00SPW5_009HF_01-01">
          <a:extLst>
            <a:ext uri="{FF2B5EF4-FFF2-40B4-BE49-F238E27FC236}">
              <a16:creationId xmlns:a16="http://schemas.microsoft.com/office/drawing/2014/main" xmlns="" id="{AB3F1EA1-38A8-D114-7FC0-835FE8868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407558899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48</xdr:row>
      <xdr:rowOff>292311</xdr:rowOff>
    </xdr:from>
    <xdr:to>
      <xdr:col>1</xdr:col>
      <xdr:colOff>1354583</xdr:colOff>
      <xdr:row>48</xdr:row>
      <xdr:rowOff>1556896</xdr:rowOff>
    </xdr:to>
    <xdr:pic>
      <xdr:nvPicPr>
        <xdr:cNvPr id="407" name="00SPW5_0688H_02-01">
          <a:extLst>
            <a:ext uri="{FF2B5EF4-FFF2-40B4-BE49-F238E27FC236}">
              <a16:creationId xmlns:a16="http://schemas.microsoft.com/office/drawing/2014/main" xmlns="" id="{2EDDF9E1-BF41-F9BA-EDFD-594B41E98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421286105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98</xdr:row>
      <xdr:rowOff>292311</xdr:rowOff>
    </xdr:from>
    <xdr:to>
      <xdr:col>1</xdr:col>
      <xdr:colOff>1354583</xdr:colOff>
      <xdr:row>98</xdr:row>
      <xdr:rowOff>1556896</xdr:rowOff>
    </xdr:to>
    <xdr:pic>
      <xdr:nvPicPr>
        <xdr:cNvPr id="427" name="00SPW5_09A45_01-01">
          <a:extLst>
            <a:ext uri="{FF2B5EF4-FFF2-40B4-BE49-F238E27FC236}">
              <a16:creationId xmlns:a16="http://schemas.microsoft.com/office/drawing/2014/main" xmlns="" id="{94883D81-E658-025A-9D43-C06CD39A0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440896399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144</xdr:row>
      <xdr:rowOff>292311</xdr:rowOff>
    </xdr:from>
    <xdr:to>
      <xdr:col>1</xdr:col>
      <xdr:colOff>1354583</xdr:colOff>
      <xdr:row>144</xdr:row>
      <xdr:rowOff>1556896</xdr:rowOff>
    </xdr:to>
    <xdr:pic>
      <xdr:nvPicPr>
        <xdr:cNvPr id="429" name="00SPW5_09A80_01-01">
          <a:extLst>
            <a:ext uri="{FF2B5EF4-FFF2-40B4-BE49-F238E27FC236}">
              <a16:creationId xmlns:a16="http://schemas.microsoft.com/office/drawing/2014/main" xmlns="" id="{344BEE0C-99D1-1187-BFA1-E9B3FFE2F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442857429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127</xdr:row>
      <xdr:rowOff>292311</xdr:rowOff>
    </xdr:from>
    <xdr:to>
      <xdr:col>1</xdr:col>
      <xdr:colOff>1354583</xdr:colOff>
      <xdr:row>127</xdr:row>
      <xdr:rowOff>1556896</xdr:rowOff>
    </xdr:to>
    <xdr:pic>
      <xdr:nvPicPr>
        <xdr:cNvPr id="431" name="00SPW5_09B25_02-01">
          <a:extLst>
            <a:ext uri="{FF2B5EF4-FFF2-40B4-BE49-F238E27FC236}">
              <a16:creationId xmlns:a16="http://schemas.microsoft.com/office/drawing/2014/main" xmlns="" id="{49EF087E-B27C-6E27-7EA4-CE5C9ED59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444818458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62</xdr:row>
      <xdr:rowOff>292311</xdr:rowOff>
    </xdr:from>
    <xdr:to>
      <xdr:col>1</xdr:col>
      <xdr:colOff>1354583</xdr:colOff>
      <xdr:row>62</xdr:row>
      <xdr:rowOff>1556896</xdr:rowOff>
    </xdr:to>
    <xdr:pic>
      <xdr:nvPicPr>
        <xdr:cNvPr id="433" name="00SPW5_09B25_02-01">
          <a:extLst>
            <a:ext uri="{FF2B5EF4-FFF2-40B4-BE49-F238E27FC236}">
              <a16:creationId xmlns:a16="http://schemas.microsoft.com/office/drawing/2014/main" xmlns="" id="{9A487A2B-089D-B5DB-A297-188C302D9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446779487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37</xdr:row>
      <xdr:rowOff>292311</xdr:rowOff>
    </xdr:from>
    <xdr:to>
      <xdr:col>1</xdr:col>
      <xdr:colOff>1354583</xdr:colOff>
      <xdr:row>37</xdr:row>
      <xdr:rowOff>1556896</xdr:rowOff>
    </xdr:to>
    <xdr:pic>
      <xdr:nvPicPr>
        <xdr:cNvPr id="435" name="00SPW5_Z9A19_01-01">
          <a:extLst>
            <a:ext uri="{FF2B5EF4-FFF2-40B4-BE49-F238E27FC236}">
              <a16:creationId xmlns:a16="http://schemas.microsoft.com/office/drawing/2014/main" xmlns="" id="{EAC83F5C-1D12-2B80-347A-A4409203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456584635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63</xdr:row>
      <xdr:rowOff>292311</xdr:rowOff>
    </xdr:from>
    <xdr:to>
      <xdr:col>1</xdr:col>
      <xdr:colOff>1352685</xdr:colOff>
      <xdr:row>63</xdr:row>
      <xdr:rowOff>1556896</xdr:rowOff>
    </xdr:to>
    <xdr:pic>
      <xdr:nvPicPr>
        <xdr:cNvPr id="437" name="A02221_009MW_01-01">
          <a:extLst>
            <a:ext uri="{FF2B5EF4-FFF2-40B4-BE49-F238E27FC236}">
              <a16:creationId xmlns:a16="http://schemas.microsoft.com/office/drawing/2014/main" xmlns="" id="{7A30D58A-1752-9D78-B09B-AB42B71C6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458545664"/>
          <a:ext cx="840949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15</xdr:row>
      <xdr:rowOff>292311</xdr:rowOff>
    </xdr:from>
    <xdr:to>
      <xdr:col>1</xdr:col>
      <xdr:colOff>1352685</xdr:colOff>
      <xdr:row>15</xdr:row>
      <xdr:rowOff>1556896</xdr:rowOff>
    </xdr:to>
    <xdr:pic>
      <xdr:nvPicPr>
        <xdr:cNvPr id="439" name="A02221_009MW_01-01">
          <a:extLst>
            <a:ext uri="{FF2B5EF4-FFF2-40B4-BE49-F238E27FC236}">
              <a16:creationId xmlns:a16="http://schemas.microsoft.com/office/drawing/2014/main" xmlns="" id="{C44D5FE9-AF6A-DC52-B2A0-8113D3802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460506693"/>
          <a:ext cx="840949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85</xdr:row>
      <xdr:rowOff>292311</xdr:rowOff>
    </xdr:from>
    <xdr:to>
      <xdr:col>1</xdr:col>
      <xdr:colOff>1354583</xdr:colOff>
      <xdr:row>85</xdr:row>
      <xdr:rowOff>1556896</xdr:rowOff>
    </xdr:to>
    <xdr:pic>
      <xdr:nvPicPr>
        <xdr:cNvPr id="469" name="A00890_009HF_01-01">
          <a:extLst>
            <a:ext uri="{FF2B5EF4-FFF2-40B4-BE49-F238E27FC236}">
              <a16:creationId xmlns:a16="http://schemas.microsoft.com/office/drawing/2014/main" xmlns="" id="{5B7502CF-7C0E-4E13-16DC-30BEE4B7F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491883164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157</xdr:row>
      <xdr:rowOff>292311</xdr:rowOff>
    </xdr:from>
    <xdr:to>
      <xdr:col>1</xdr:col>
      <xdr:colOff>1354583</xdr:colOff>
      <xdr:row>157</xdr:row>
      <xdr:rowOff>1556896</xdr:rowOff>
    </xdr:to>
    <xdr:pic>
      <xdr:nvPicPr>
        <xdr:cNvPr id="489" name="00SWJF_0092B_02-01">
          <a:extLst>
            <a:ext uri="{FF2B5EF4-FFF2-40B4-BE49-F238E27FC236}">
              <a16:creationId xmlns:a16="http://schemas.microsoft.com/office/drawing/2014/main" xmlns="" id="{E3599977-D711-C548-228F-2421EBE8F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513454487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141</xdr:row>
      <xdr:rowOff>292311</xdr:rowOff>
    </xdr:from>
    <xdr:to>
      <xdr:col>1</xdr:col>
      <xdr:colOff>1354583</xdr:colOff>
      <xdr:row>141</xdr:row>
      <xdr:rowOff>1556896</xdr:rowOff>
    </xdr:to>
    <xdr:pic>
      <xdr:nvPicPr>
        <xdr:cNvPr id="493" name="00SWJF_0097L_01-01">
          <a:extLst>
            <a:ext uri="{FF2B5EF4-FFF2-40B4-BE49-F238E27FC236}">
              <a16:creationId xmlns:a16="http://schemas.microsoft.com/office/drawing/2014/main" xmlns="" id="{C819F4D3-0FA8-9A4E-B33D-4B0573C7D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517376546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86</xdr:row>
      <xdr:rowOff>292311</xdr:rowOff>
    </xdr:from>
    <xdr:to>
      <xdr:col>1</xdr:col>
      <xdr:colOff>1354583</xdr:colOff>
      <xdr:row>86</xdr:row>
      <xdr:rowOff>1556896</xdr:rowOff>
    </xdr:to>
    <xdr:pic>
      <xdr:nvPicPr>
        <xdr:cNvPr id="495" name="00SWJF_0097L_01-01">
          <a:extLst>
            <a:ext uri="{FF2B5EF4-FFF2-40B4-BE49-F238E27FC236}">
              <a16:creationId xmlns:a16="http://schemas.microsoft.com/office/drawing/2014/main" xmlns="" id="{0123B695-72E9-6BCB-DB6E-0B0C814EA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519337576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12</xdr:row>
      <xdr:rowOff>292311</xdr:rowOff>
    </xdr:from>
    <xdr:to>
      <xdr:col>1</xdr:col>
      <xdr:colOff>1354583</xdr:colOff>
      <xdr:row>12</xdr:row>
      <xdr:rowOff>1556896</xdr:rowOff>
    </xdr:to>
    <xdr:pic>
      <xdr:nvPicPr>
        <xdr:cNvPr id="501" name="00SWJF_009EY_01-01">
          <a:extLst>
            <a:ext uri="{FF2B5EF4-FFF2-40B4-BE49-F238E27FC236}">
              <a16:creationId xmlns:a16="http://schemas.microsoft.com/office/drawing/2014/main" xmlns="" id="{C3A4913A-6272-56A3-EDB4-6A7FBFB8D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525220664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20</xdr:row>
      <xdr:rowOff>292311</xdr:rowOff>
    </xdr:from>
    <xdr:to>
      <xdr:col>1</xdr:col>
      <xdr:colOff>1354583</xdr:colOff>
      <xdr:row>20</xdr:row>
      <xdr:rowOff>1556896</xdr:rowOff>
    </xdr:to>
    <xdr:pic>
      <xdr:nvPicPr>
        <xdr:cNvPr id="503" name="00SWJF_009EY_01-01">
          <a:extLst>
            <a:ext uri="{FF2B5EF4-FFF2-40B4-BE49-F238E27FC236}">
              <a16:creationId xmlns:a16="http://schemas.microsoft.com/office/drawing/2014/main" xmlns="" id="{4C3F9FAF-77DB-95DF-996F-848378A98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527181693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94</xdr:row>
      <xdr:rowOff>292311</xdr:rowOff>
    </xdr:from>
    <xdr:to>
      <xdr:col>1</xdr:col>
      <xdr:colOff>1354583</xdr:colOff>
      <xdr:row>94</xdr:row>
      <xdr:rowOff>1556896</xdr:rowOff>
    </xdr:to>
    <xdr:pic>
      <xdr:nvPicPr>
        <xdr:cNvPr id="505" name="00SWJF_009KL_01-01">
          <a:extLst>
            <a:ext uri="{FF2B5EF4-FFF2-40B4-BE49-F238E27FC236}">
              <a16:creationId xmlns:a16="http://schemas.microsoft.com/office/drawing/2014/main" xmlns="" id="{D3671DC8-10B4-F89C-43C5-F5007756C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529142723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75</xdr:row>
      <xdr:rowOff>292311</xdr:rowOff>
    </xdr:from>
    <xdr:to>
      <xdr:col>1</xdr:col>
      <xdr:colOff>1354583</xdr:colOff>
      <xdr:row>75</xdr:row>
      <xdr:rowOff>1556896</xdr:rowOff>
    </xdr:to>
    <xdr:pic>
      <xdr:nvPicPr>
        <xdr:cNvPr id="507" name="00SWJF_009KL_01-01">
          <a:extLst>
            <a:ext uri="{FF2B5EF4-FFF2-40B4-BE49-F238E27FC236}">
              <a16:creationId xmlns:a16="http://schemas.microsoft.com/office/drawing/2014/main" xmlns="" id="{2189FDF4-307C-B825-A929-30B742784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531103752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134</xdr:row>
      <xdr:rowOff>292311</xdr:rowOff>
    </xdr:from>
    <xdr:to>
      <xdr:col>1</xdr:col>
      <xdr:colOff>1354583</xdr:colOff>
      <xdr:row>134</xdr:row>
      <xdr:rowOff>1556896</xdr:rowOff>
    </xdr:to>
    <xdr:pic>
      <xdr:nvPicPr>
        <xdr:cNvPr id="509" name="00SWJF_009KL_01-01">
          <a:extLst>
            <a:ext uri="{FF2B5EF4-FFF2-40B4-BE49-F238E27FC236}">
              <a16:creationId xmlns:a16="http://schemas.microsoft.com/office/drawing/2014/main" xmlns="" id="{2A3D9EFC-3075-9358-2071-F79EA9F8F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533064782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145</xdr:row>
      <xdr:rowOff>292311</xdr:rowOff>
    </xdr:from>
    <xdr:to>
      <xdr:col>1</xdr:col>
      <xdr:colOff>1352685</xdr:colOff>
      <xdr:row>145</xdr:row>
      <xdr:rowOff>1556896</xdr:rowOff>
    </xdr:to>
    <xdr:pic>
      <xdr:nvPicPr>
        <xdr:cNvPr id="515" name="00SWJF_009PK_01-01">
          <a:extLst>
            <a:ext uri="{FF2B5EF4-FFF2-40B4-BE49-F238E27FC236}">
              <a16:creationId xmlns:a16="http://schemas.microsoft.com/office/drawing/2014/main" xmlns="" id="{9A41BEA2-8B60-CC81-E939-FAFE5D15F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538947870"/>
          <a:ext cx="840949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81</xdr:row>
      <xdr:rowOff>292311</xdr:rowOff>
    </xdr:from>
    <xdr:to>
      <xdr:col>1</xdr:col>
      <xdr:colOff>1352685</xdr:colOff>
      <xdr:row>81</xdr:row>
      <xdr:rowOff>1556896</xdr:rowOff>
    </xdr:to>
    <xdr:pic>
      <xdr:nvPicPr>
        <xdr:cNvPr id="519" name="00SWJF_009PN_01-01">
          <a:extLst>
            <a:ext uri="{FF2B5EF4-FFF2-40B4-BE49-F238E27FC236}">
              <a16:creationId xmlns:a16="http://schemas.microsoft.com/office/drawing/2014/main" xmlns="" id="{CFBA2DDB-1D7E-98A2-C560-FE4A21290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542869929"/>
          <a:ext cx="840949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16</xdr:row>
      <xdr:rowOff>292311</xdr:rowOff>
    </xdr:from>
    <xdr:to>
      <xdr:col>1</xdr:col>
      <xdr:colOff>1354583</xdr:colOff>
      <xdr:row>16</xdr:row>
      <xdr:rowOff>1556896</xdr:rowOff>
    </xdr:to>
    <xdr:pic>
      <xdr:nvPicPr>
        <xdr:cNvPr id="521" name="00SWJF_069EI_02-01">
          <a:extLst>
            <a:ext uri="{FF2B5EF4-FFF2-40B4-BE49-F238E27FC236}">
              <a16:creationId xmlns:a16="http://schemas.microsoft.com/office/drawing/2014/main" xmlns="" id="{055AD84A-AC88-ABF3-5A83-8743F20D4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544830958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26</xdr:row>
      <xdr:rowOff>292311</xdr:rowOff>
    </xdr:from>
    <xdr:to>
      <xdr:col>1</xdr:col>
      <xdr:colOff>1354583</xdr:colOff>
      <xdr:row>26</xdr:row>
      <xdr:rowOff>1556896</xdr:rowOff>
    </xdr:to>
    <xdr:pic>
      <xdr:nvPicPr>
        <xdr:cNvPr id="523" name="00SWJF_069EI_02-01">
          <a:extLst>
            <a:ext uri="{FF2B5EF4-FFF2-40B4-BE49-F238E27FC236}">
              <a16:creationId xmlns:a16="http://schemas.microsoft.com/office/drawing/2014/main" xmlns="" id="{8776210B-CF24-BF3B-FD44-ECA56044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546791987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33</xdr:row>
      <xdr:rowOff>292311</xdr:rowOff>
    </xdr:from>
    <xdr:to>
      <xdr:col>1</xdr:col>
      <xdr:colOff>1354583</xdr:colOff>
      <xdr:row>33</xdr:row>
      <xdr:rowOff>1556896</xdr:rowOff>
    </xdr:to>
    <xdr:pic>
      <xdr:nvPicPr>
        <xdr:cNvPr id="529" name="00SWJF_069XD_01-01">
          <a:extLst>
            <a:ext uri="{FF2B5EF4-FFF2-40B4-BE49-F238E27FC236}">
              <a16:creationId xmlns:a16="http://schemas.microsoft.com/office/drawing/2014/main" xmlns="" id="{6FE788B9-0909-F6B9-B4A9-E9EBA9FD3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552675076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29</xdr:row>
      <xdr:rowOff>292311</xdr:rowOff>
    </xdr:from>
    <xdr:to>
      <xdr:col>1</xdr:col>
      <xdr:colOff>1354583</xdr:colOff>
      <xdr:row>29</xdr:row>
      <xdr:rowOff>1556896</xdr:rowOff>
    </xdr:to>
    <xdr:pic>
      <xdr:nvPicPr>
        <xdr:cNvPr id="531" name="00SWJF_069XD_01-01">
          <a:extLst>
            <a:ext uri="{FF2B5EF4-FFF2-40B4-BE49-F238E27FC236}">
              <a16:creationId xmlns:a16="http://schemas.microsoft.com/office/drawing/2014/main" xmlns="" id="{EDFB0ACD-441B-0F88-F4E2-ABA810DB8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554636105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11</xdr:row>
      <xdr:rowOff>292311</xdr:rowOff>
    </xdr:from>
    <xdr:to>
      <xdr:col>1</xdr:col>
      <xdr:colOff>1354583</xdr:colOff>
      <xdr:row>11</xdr:row>
      <xdr:rowOff>1556896</xdr:rowOff>
    </xdr:to>
    <xdr:pic>
      <xdr:nvPicPr>
        <xdr:cNvPr id="533" name="00SWJF_09A17_02-01">
          <a:extLst>
            <a:ext uri="{FF2B5EF4-FFF2-40B4-BE49-F238E27FC236}">
              <a16:creationId xmlns:a16="http://schemas.microsoft.com/office/drawing/2014/main" xmlns="" id="{75583EB0-9DC6-C114-3B8B-712A7F356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556597135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51</xdr:row>
      <xdr:rowOff>292311</xdr:rowOff>
    </xdr:from>
    <xdr:to>
      <xdr:col>1</xdr:col>
      <xdr:colOff>1354583</xdr:colOff>
      <xdr:row>51</xdr:row>
      <xdr:rowOff>1556896</xdr:rowOff>
    </xdr:to>
    <xdr:pic>
      <xdr:nvPicPr>
        <xdr:cNvPr id="535" name="00SWJF_09A17_02-01">
          <a:extLst>
            <a:ext uri="{FF2B5EF4-FFF2-40B4-BE49-F238E27FC236}">
              <a16:creationId xmlns:a16="http://schemas.microsoft.com/office/drawing/2014/main" xmlns="" id="{3CBCA257-0EF5-4E61-1EE4-660B49EAA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558558164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105</xdr:row>
      <xdr:rowOff>292311</xdr:rowOff>
    </xdr:from>
    <xdr:to>
      <xdr:col>1</xdr:col>
      <xdr:colOff>1354583</xdr:colOff>
      <xdr:row>105</xdr:row>
      <xdr:rowOff>1556896</xdr:rowOff>
    </xdr:to>
    <xdr:pic>
      <xdr:nvPicPr>
        <xdr:cNvPr id="543" name="00SWJF_09A86_01-01">
          <a:extLst>
            <a:ext uri="{FF2B5EF4-FFF2-40B4-BE49-F238E27FC236}">
              <a16:creationId xmlns:a16="http://schemas.microsoft.com/office/drawing/2014/main" xmlns="" id="{BFDDEEDA-4D3D-CE18-994E-756362331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566402282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84</xdr:row>
      <xdr:rowOff>292311</xdr:rowOff>
    </xdr:from>
    <xdr:to>
      <xdr:col>1</xdr:col>
      <xdr:colOff>1354583</xdr:colOff>
      <xdr:row>84</xdr:row>
      <xdr:rowOff>1556896</xdr:rowOff>
    </xdr:to>
    <xdr:pic>
      <xdr:nvPicPr>
        <xdr:cNvPr id="545" name="00SWJF_09A86_01-01">
          <a:extLst>
            <a:ext uri="{FF2B5EF4-FFF2-40B4-BE49-F238E27FC236}">
              <a16:creationId xmlns:a16="http://schemas.microsoft.com/office/drawing/2014/main" xmlns="" id="{4DE6EE73-841C-2D39-947B-B64B73FD0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568363311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135</xdr:row>
      <xdr:rowOff>292311</xdr:rowOff>
    </xdr:from>
    <xdr:to>
      <xdr:col>1</xdr:col>
      <xdr:colOff>1354583</xdr:colOff>
      <xdr:row>135</xdr:row>
      <xdr:rowOff>1556896</xdr:rowOff>
    </xdr:to>
    <xdr:pic>
      <xdr:nvPicPr>
        <xdr:cNvPr id="553" name="00SWID_0098N_01-01">
          <a:extLst>
            <a:ext uri="{FF2B5EF4-FFF2-40B4-BE49-F238E27FC236}">
              <a16:creationId xmlns:a16="http://schemas.microsoft.com/office/drawing/2014/main" xmlns="" id="{3A873B53-7415-7340-5406-41B4C3851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584051546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128</xdr:row>
      <xdr:rowOff>292311</xdr:rowOff>
    </xdr:from>
    <xdr:to>
      <xdr:col>1</xdr:col>
      <xdr:colOff>1354583</xdr:colOff>
      <xdr:row>128</xdr:row>
      <xdr:rowOff>1556896</xdr:rowOff>
    </xdr:to>
    <xdr:pic>
      <xdr:nvPicPr>
        <xdr:cNvPr id="559" name="00SWID_R19HN_01-01">
          <a:extLst>
            <a:ext uri="{FF2B5EF4-FFF2-40B4-BE49-F238E27FC236}">
              <a16:creationId xmlns:a16="http://schemas.microsoft.com/office/drawing/2014/main" xmlns="" id="{ED454230-3E9B-0CF2-374C-7716F2CAE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589934635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108</xdr:row>
      <xdr:rowOff>292311</xdr:rowOff>
    </xdr:from>
    <xdr:to>
      <xdr:col>1</xdr:col>
      <xdr:colOff>1354583</xdr:colOff>
      <xdr:row>108</xdr:row>
      <xdr:rowOff>1556896</xdr:rowOff>
    </xdr:to>
    <xdr:pic>
      <xdr:nvPicPr>
        <xdr:cNvPr id="561" name="00SWID_R19HN_01-01">
          <a:extLst>
            <a:ext uri="{FF2B5EF4-FFF2-40B4-BE49-F238E27FC236}">
              <a16:creationId xmlns:a16="http://schemas.microsoft.com/office/drawing/2014/main" xmlns="" id="{B5FFC68D-CEB9-C8F8-722A-F8CE53E08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591895664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102</xdr:row>
      <xdr:rowOff>292311</xdr:rowOff>
    </xdr:from>
    <xdr:to>
      <xdr:col>1</xdr:col>
      <xdr:colOff>1354583</xdr:colOff>
      <xdr:row>102</xdr:row>
      <xdr:rowOff>1556896</xdr:rowOff>
    </xdr:to>
    <xdr:pic>
      <xdr:nvPicPr>
        <xdr:cNvPr id="563" name="00SWID_R81AL_01-01">
          <a:extLst>
            <a:ext uri="{FF2B5EF4-FFF2-40B4-BE49-F238E27FC236}">
              <a16:creationId xmlns:a16="http://schemas.microsoft.com/office/drawing/2014/main" xmlns="" id="{8455FEEE-6342-E932-A014-D2F43278B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593856693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99</xdr:row>
      <xdr:rowOff>292311</xdr:rowOff>
    </xdr:from>
    <xdr:to>
      <xdr:col>1</xdr:col>
      <xdr:colOff>1354583</xdr:colOff>
      <xdr:row>99</xdr:row>
      <xdr:rowOff>1556896</xdr:rowOff>
    </xdr:to>
    <xdr:pic>
      <xdr:nvPicPr>
        <xdr:cNvPr id="577" name="00SWID_RR96D_01-01">
          <a:extLst>
            <a:ext uri="{FF2B5EF4-FFF2-40B4-BE49-F238E27FC236}">
              <a16:creationId xmlns:a16="http://schemas.microsoft.com/office/drawing/2014/main" xmlns="" id="{AF27327F-40B9-DA3A-5C19-6AF3DCCDC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607583899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95</xdr:row>
      <xdr:rowOff>292311</xdr:rowOff>
    </xdr:from>
    <xdr:to>
      <xdr:col>1</xdr:col>
      <xdr:colOff>1354583</xdr:colOff>
      <xdr:row>95</xdr:row>
      <xdr:rowOff>1556896</xdr:rowOff>
    </xdr:to>
    <xdr:pic>
      <xdr:nvPicPr>
        <xdr:cNvPr id="579" name="00SWID_RR96D_01-01">
          <a:extLst>
            <a:ext uri="{FF2B5EF4-FFF2-40B4-BE49-F238E27FC236}">
              <a16:creationId xmlns:a16="http://schemas.microsoft.com/office/drawing/2014/main" xmlns="" id="{E23B5092-05A8-7FD2-B75F-08638366E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609544929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129</xdr:row>
      <xdr:rowOff>292311</xdr:rowOff>
    </xdr:from>
    <xdr:to>
      <xdr:col>1</xdr:col>
      <xdr:colOff>1354583</xdr:colOff>
      <xdr:row>129</xdr:row>
      <xdr:rowOff>1556896</xdr:rowOff>
    </xdr:to>
    <xdr:pic>
      <xdr:nvPicPr>
        <xdr:cNvPr id="607" name="00SB6D_009EI_01-01">
          <a:extLst>
            <a:ext uri="{FF2B5EF4-FFF2-40B4-BE49-F238E27FC236}">
              <a16:creationId xmlns:a16="http://schemas.microsoft.com/office/drawing/2014/main" xmlns="" id="{3999E4C8-1BFE-0F63-BA63-EFF57D203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646804487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117</xdr:row>
      <xdr:rowOff>292311</xdr:rowOff>
    </xdr:from>
    <xdr:to>
      <xdr:col>1</xdr:col>
      <xdr:colOff>1354583</xdr:colOff>
      <xdr:row>117</xdr:row>
      <xdr:rowOff>1556896</xdr:rowOff>
    </xdr:to>
    <xdr:pic>
      <xdr:nvPicPr>
        <xdr:cNvPr id="609" name="00SB6D_009EI_01-01">
          <a:extLst>
            <a:ext uri="{FF2B5EF4-FFF2-40B4-BE49-F238E27FC236}">
              <a16:creationId xmlns:a16="http://schemas.microsoft.com/office/drawing/2014/main" xmlns="" id="{0432DD4F-A856-A721-D172-88BB42BC1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648765517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27</xdr:row>
      <xdr:rowOff>292311</xdr:rowOff>
    </xdr:from>
    <xdr:to>
      <xdr:col>1</xdr:col>
      <xdr:colOff>1355846</xdr:colOff>
      <xdr:row>27</xdr:row>
      <xdr:rowOff>1556896</xdr:rowOff>
    </xdr:to>
    <xdr:pic>
      <xdr:nvPicPr>
        <xdr:cNvPr id="627" name="00SB6D_R09MI_01-01">
          <a:extLst>
            <a:ext uri="{FF2B5EF4-FFF2-40B4-BE49-F238E27FC236}">
              <a16:creationId xmlns:a16="http://schemas.microsoft.com/office/drawing/2014/main" xmlns="" id="{BC90F64D-9DDD-91B9-AE11-CFE330633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666414782"/>
          <a:ext cx="844110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65</xdr:row>
      <xdr:rowOff>292311</xdr:rowOff>
    </xdr:from>
    <xdr:to>
      <xdr:col>1</xdr:col>
      <xdr:colOff>1601808</xdr:colOff>
      <xdr:row>65</xdr:row>
      <xdr:rowOff>1556896</xdr:rowOff>
    </xdr:to>
    <xdr:pic>
      <xdr:nvPicPr>
        <xdr:cNvPr id="629" name="00SB6D_R9B90_01-01">
          <a:extLst>
            <a:ext uri="{FF2B5EF4-FFF2-40B4-BE49-F238E27FC236}">
              <a16:creationId xmlns:a16="http://schemas.microsoft.com/office/drawing/2014/main" xmlns="" id="{5B2AB915-D38D-AF72-403E-E6A736FF2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668375811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120</xdr:row>
      <xdr:rowOff>292311</xdr:rowOff>
    </xdr:from>
    <xdr:to>
      <xdr:col>1</xdr:col>
      <xdr:colOff>1601808</xdr:colOff>
      <xdr:row>120</xdr:row>
      <xdr:rowOff>1556896</xdr:rowOff>
    </xdr:to>
    <xdr:pic>
      <xdr:nvPicPr>
        <xdr:cNvPr id="631" name="00SB6D_R9B90_01-01">
          <a:extLst>
            <a:ext uri="{FF2B5EF4-FFF2-40B4-BE49-F238E27FC236}">
              <a16:creationId xmlns:a16="http://schemas.microsoft.com/office/drawing/2014/main" xmlns="" id="{ED3136A3-A215-07CA-99CA-217AB1FA8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670336840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30</xdr:row>
      <xdr:rowOff>292311</xdr:rowOff>
    </xdr:from>
    <xdr:to>
      <xdr:col>1</xdr:col>
      <xdr:colOff>1354583</xdr:colOff>
      <xdr:row>30</xdr:row>
      <xdr:rowOff>1556896</xdr:rowOff>
    </xdr:to>
    <xdr:pic>
      <xdr:nvPicPr>
        <xdr:cNvPr id="633" name="00SB6D_RM049_01-01">
          <a:extLst>
            <a:ext uri="{FF2B5EF4-FFF2-40B4-BE49-F238E27FC236}">
              <a16:creationId xmlns:a16="http://schemas.microsoft.com/office/drawing/2014/main" xmlns="" id="{7958B19C-410F-1C87-D7C1-72E401671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674258899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76</xdr:row>
      <xdr:rowOff>292311</xdr:rowOff>
    </xdr:from>
    <xdr:to>
      <xdr:col>1</xdr:col>
      <xdr:colOff>1354583</xdr:colOff>
      <xdr:row>76</xdr:row>
      <xdr:rowOff>1556896</xdr:rowOff>
    </xdr:to>
    <xdr:pic>
      <xdr:nvPicPr>
        <xdr:cNvPr id="635" name="00SB6D_RM049_01-01">
          <a:extLst>
            <a:ext uri="{FF2B5EF4-FFF2-40B4-BE49-F238E27FC236}">
              <a16:creationId xmlns:a16="http://schemas.microsoft.com/office/drawing/2014/main" xmlns="" id="{A7829A91-2904-33A8-68B3-A8C193CBB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676219929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57</xdr:row>
      <xdr:rowOff>292311</xdr:rowOff>
    </xdr:from>
    <xdr:to>
      <xdr:col>1</xdr:col>
      <xdr:colOff>1601808</xdr:colOff>
      <xdr:row>57</xdr:row>
      <xdr:rowOff>1556896</xdr:rowOff>
    </xdr:to>
    <xdr:pic>
      <xdr:nvPicPr>
        <xdr:cNvPr id="651" name="A05161_09B87_02-01">
          <a:extLst>
            <a:ext uri="{FF2B5EF4-FFF2-40B4-BE49-F238E27FC236}">
              <a16:creationId xmlns:a16="http://schemas.microsoft.com/office/drawing/2014/main" xmlns="" id="{FC5F39D8-37C0-85FB-BC14-EA0B5E695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697791252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138</xdr:row>
      <xdr:rowOff>292311</xdr:rowOff>
    </xdr:from>
    <xdr:to>
      <xdr:col>1</xdr:col>
      <xdr:colOff>1354792</xdr:colOff>
      <xdr:row>138</xdr:row>
      <xdr:rowOff>1556896</xdr:rowOff>
    </xdr:to>
    <xdr:pic>
      <xdr:nvPicPr>
        <xdr:cNvPr id="655" name="A05161_09C15_01-01">
          <a:extLst>
            <a:ext uri="{FF2B5EF4-FFF2-40B4-BE49-F238E27FC236}">
              <a16:creationId xmlns:a16="http://schemas.microsoft.com/office/drawing/2014/main" xmlns="" id="{8946F1B2-03F5-0D34-7E14-0E9938027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701713311"/>
          <a:ext cx="843056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87</xdr:row>
      <xdr:rowOff>292311</xdr:rowOff>
    </xdr:from>
    <xdr:to>
      <xdr:col>1</xdr:col>
      <xdr:colOff>1601808</xdr:colOff>
      <xdr:row>87</xdr:row>
      <xdr:rowOff>1556896</xdr:rowOff>
    </xdr:to>
    <xdr:pic>
      <xdr:nvPicPr>
        <xdr:cNvPr id="661" name="A06750_09E05_02-01">
          <a:extLst>
            <a:ext uri="{FF2B5EF4-FFF2-40B4-BE49-F238E27FC236}">
              <a16:creationId xmlns:a16="http://schemas.microsoft.com/office/drawing/2014/main" xmlns="" id="{2391F2DA-3361-C73A-B341-6519A9B47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707596399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46</xdr:row>
      <xdr:rowOff>292311</xdr:rowOff>
    </xdr:from>
    <xdr:to>
      <xdr:col>1</xdr:col>
      <xdr:colOff>1601808</xdr:colOff>
      <xdr:row>46</xdr:row>
      <xdr:rowOff>1556896</xdr:rowOff>
    </xdr:to>
    <xdr:pic>
      <xdr:nvPicPr>
        <xdr:cNvPr id="663" name="A06750_09E07_01-01">
          <a:extLst>
            <a:ext uri="{FF2B5EF4-FFF2-40B4-BE49-F238E27FC236}">
              <a16:creationId xmlns:a16="http://schemas.microsoft.com/office/drawing/2014/main" xmlns="" id="{C35E3D49-F937-DFAB-8A98-4DCC153AC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709557429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70</xdr:row>
      <xdr:rowOff>292311</xdr:rowOff>
    </xdr:from>
    <xdr:to>
      <xdr:col>1</xdr:col>
      <xdr:colOff>1601808</xdr:colOff>
      <xdr:row>70</xdr:row>
      <xdr:rowOff>1556896</xdr:rowOff>
    </xdr:to>
    <xdr:pic>
      <xdr:nvPicPr>
        <xdr:cNvPr id="665" name="A07774_007H4_01-01">
          <a:extLst>
            <a:ext uri="{FF2B5EF4-FFF2-40B4-BE49-F238E27FC236}">
              <a16:creationId xmlns:a16="http://schemas.microsoft.com/office/drawing/2014/main" xmlns="" id="{8259F2BD-3223-94C9-10EB-74739681E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711518458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40</xdr:row>
      <xdr:rowOff>292311</xdr:rowOff>
    </xdr:from>
    <xdr:to>
      <xdr:col>1</xdr:col>
      <xdr:colOff>1601808</xdr:colOff>
      <xdr:row>40</xdr:row>
      <xdr:rowOff>1556896</xdr:rowOff>
    </xdr:to>
    <xdr:pic>
      <xdr:nvPicPr>
        <xdr:cNvPr id="669" name="A02648_0EHAI_02-01">
          <a:extLst>
            <a:ext uri="{FF2B5EF4-FFF2-40B4-BE49-F238E27FC236}">
              <a16:creationId xmlns:a16="http://schemas.microsoft.com/office/drawing/2014/main" xmlns="" id="{F63B3716-7A3B-4E88-639C-740B7EFF4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715440517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36</xdr:row>
      <xdr:rowOff>292311</xdr:rowOff>
    </xdr:from>
    <xdr:to>
      <xdr:col>1</xdr:col>
      <xdr:colOff>1601808</xdr:colOff>
      <xdr:row>36</xdr:row>
      <xdr:rowOff>1556896</xdr:rowOff>
    </xdr:to>
    <xdr:pic>
      <xdr:nvPicPr>
        <xdr:cNvPr id="671" name="A02648_0EHAK_01-01">
          <a:extLst>
            <a:ext uri="{FF2B5EF4-FFF2-40B4-BE49-F238E27FC236}">
              <a16:creationId xmlns:a16="http://schemas.microsoft.com/office/drawing/2014/main" xmlns="" id="{3524BBB2-F430-141F-2220-1875DFF44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717401546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83</xdr:row>
      <xdr:rowOff>292311</xdr:rowOff>
    </xdr:from>
    <xdr:to>
      <xdr:col>1</xdr:col>
      <xdr:colOff>1601808</xdr:colOff>
      <xdr:row>83</xdr:row>
      <xdr:rowOff>1556896</xdr:rowOff>
    </xdr:to>
    <xdr:pic>
      <xdr:nvPicPr>
        <xdr:cNvPr id="673" name="A02648_0EHAL_01-01">
          <a:extLst>
            <a:ext uri="{FF2B5EF4-FFF2-40B4-BE49-F238E27FC236}">
              <a16:creationId xmlns:a16="http://schemas.microsoft.com/office/drawing/2014/main" xmlns="" id="{4F9AEE99-68B4-8C9D-FA49-41A11C8D6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719362576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60</xdr:row>
      <xdr:rowOff>292311</xdr:rowOff>
    </xdr:from>
    <xdr:to>
      <xdr:col>1</xdr:col>
      <xdr:colOff>1601808</xdr:colOff>
      <xdr:row>60</xdr:row>
      <xdr:rowOff>1556896</xdr:rowOff>
    </xdr:to>
    <xdr:pic>
      <xdr:nvPicPr>
        <xdr:cNvPr id="675" name="A02648_0EHAM_02-01">
          <a:extLst>
            <a:ext uri="{FF2B5EF4-FFF2-40B4-BE49-F238E27FC236}">
              <a16:creationId xmlns:a16="http://schemas.microsoft.com/office/drawing/2014/main" xmlns="" id="{A1991AAD-0062-CA6B-6135-14621A21D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721323605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42</xdr:row>
      <xdr:rowOff>292311</xdr:rowOff>
    </xdr:from>
    <xdr:to>
      <xdr:col>1</xdr:col>
      <xdr:colOff>1355846</xdr:colOff>
      <xdr:row>42</xdr:row>
      <xdr:rowOff>1556896</xdr:rowOff>
    </xdr:to>
    <xdr:pic>
      <xdr:nvPicPr>
        <xdr:cNvPr id="677" name="A02648_0HBAV_01-01">
          <a:extLst>
            <a:ext uri="{FF2B5EF4-FFF2-40B4-BE49-F238E27FC236}">
              <a16:creationId xmlns:a16="http://schemas.microsoft.com/office/drawing/2014/main" xmlns="" id="{1F45D57B-18CA-1192-387B-4DBE1543F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723284635"/>
          <a:ext cx="844110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112</xdr:row>
      <xdr:rowOff>292311</xdr:rowOff>
    </xdr:from>
    <xdr:to>
      <xdr:col>1</xdr:col>
      <xdr:colOff>1354792</xdr:colOff>
      <xdr:row>112</xdr:row>
      <xdr:rowOff>1556896</xdr:rowOff>
    </xdr:to>
    <xdr:pic>
      <xdr:nvPicPr>
        <xdr:cNvPr id="683" name="00CYKI_R30W3_E3469-01">
          <a:extLst>
            <a:ext uri="{FF2B5EF4-FFF2-40B4-BE49-F238E27FC236}">
              <a16:creationId xmlns:a16="http://schemas.microsoft.com/office/drawing/2014/main" xmlns="" id="{CB65B6F3-7D36-F694-F00D-791C25747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729167723"/>
          <a:ext cx="843056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52</xdr:row>
      <xdr:rowOff>292311</xdr:rowOff>
    </xdr:from>
    <xdr:to>
      <xdr:col>1</xdr:col>
      <xdr:colOff>1354583</xdr:colOff>
      <xdr:row>52</xdr:row>
      <xdr:rowOff>1556896</xdr:rowOff>
    </xdr:to>
    <xdr:pic>
      <xdr:nvPicPr>
        <xdr:cNvPr id="691" name="00SE2S_084YM_01-01">
          <a:extLst>
            <a:ext uri="{FF2B5EF4-FFF2-40B4-BE49-F238E27FC236}">
              <a16:creationId xmlns:a16="http://schemas.microsoft.com/office/drawing/2014/main" xmlns="" id="{543F754E-82BE-CE21-B20B-87C722315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737011840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132</xdr:row>
      <xdr:rowOff>292311</xdr:rowOff>
    </xdr:from>
    <xdr:to>
      <xdr:col>1</xdr:col>
      <xdr:colOff>1354583</xdr:colOff>
      <xdr:row>132</xdr:row>
      <xdr:rowOff>1556896</xdr:rowOff>
    </xdr:to>
    <xdr:pic>
      <xdr:nvPicPr>
        <xdr:cNvPr id="701" name="A01014_069NC_02-01">
          <a:extLst>
            <a:ext uri="{FF2B5EF4-FFF2-40B4-BE49-F238E27FC236}">
              <a16:creationId xmlns:a16="http://schemas.microsoft.com/office/drawing/2014/main" xmlns="" id="{61785557-DA23-EC50-567D-38F573712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746816987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107</xdr:row>
      <xdr:rowOff>292311</xdr:rowOff>
    </xdr:from>
    <xdr:to>
      <xdr:col>1</xdr:col>
      <xdr:colOff>1601808</xdr:colOff>
      <xdr:row>107</xdr:row>
      <xdr:rowOff>1556896</xdr:rowOff>
    </xdr:to>
    <xdr:pic>
      <xdr:nvPicPr>
        <xdr:cNvPr id="705" name="A05511_068AZ_01-01">
          <a:extLst>
            <a:ext uri="{FF2B5EF4-FFF2-40B4-BE49-F238E27FC236}">
              <a16:creationId xmlns:a16="http://schemas.microsoft.com/office/drawing/2014/main" xmlns="" id="{452A5617-2C19-F049-E4CA-A1F1E7730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750739046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100</xdr:row>
      <xdr:rowOff>292311</xdr:rowOff>
    </xdr:from>
    <xdr:to>
      <xdr:col>1</xdr:col>
      <xdr:colOff>1601808</xdr:colOff>
      <xdr:row>100</xdr:row>
      <xdr:rowOff>1556896</xdr:rowOff>
    </xdr:to>
    <xdr:pic>
      <xdr:nvPicPr>
        <xdr:cNvPr id="707" name="A05511_069ZU_01-01">
          <a:extLst>
            <a:ext uri="{FF2B5EF4-FFF2-40B4-BE49-F238E27FC236}">
              <a16:creationId xmlns:a16="http://schemas.microsoft.com/office/drawing/2014/main" xmlns="" id="{1DA069AE-6C3D-E48D-BB6E-7874405C6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752700076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23</xdr:row>
      <xdr:rowOff>292311</xdr:rowOff>
    </xdr:from>
    <xdr:to>
      <xdr:col>1</xdr:col>
      <xdr:colOff>1354583</xdr:colOff>
      <xdr:row>23</xdr:row>
      <xdr:rowOff>1556896</xdr:rowOff>
    </xdr:to>
    <xdr:pic>
      <xdr:nvPicPr>
        <xdr:cNvPr id="715" name="A00088_069NC_02-01">
          <a:extLst>
            <a:ext uri="{FF2B5EF4-FFF2-40B4-BE49-F238E27FC236}">
              <a16:creationId xmlns:a16="http://schemas.microsoft.com/office/drawing/2014/main" xmlns="" id="{843CA3C7-EA12-E570-8118-A136E45DB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762505223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24</xdr:row>
      <xdr:rowOff>292311</xdr:rowOff>
    </xdr:from>
    <xdr:to>
      <xdr:col>1</xdr:col>
      <xdr:colOff>1354583</xdr:colOff>
      <xdr:row>24</xdr:row>
      <xdr:rowOff>1556896</xdr:rowOff>
    </xdr:to>
    <xdr:pic>
      <xdr:nvPicPr>
        <xdr:cNvPr id="719" name="A00879_009LB_02-01">
          <a:extLst>
            <a:ext uri="{FF2B5EF4-FFF2-40B4-BE49-F238E27FC236}">
              <a16:creationId xmlns:a16="http://schemas.microsoft.com/office/drawing/2014/main" xmlns="" id="{FF3B10FE-94F0-2E11-13E2-CAC221B26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766427282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53</xdr:row>
      <xdr:rowOff>292311</xdr:rowOff>
    </xdr:from>
    <xdr:to>
      <xdr:col>1</xdr:col>
      <xdr:colOff>1601808</xdr:colOff>
      <xdr:row>53</xdr:row>
      <xdr:rowOff>1556896</xdr:rowOff>
    </xdr:to>
    <xdr:pic>
      <xdr:nvPicPr>
        <xdr:cNvPr id="729" name="A00879_069ZX_01-01">
          <a:extLst>
            <a:ext uri="{FF2B5EF4-FFF2-40B4-BE49-F238E27FC236}">
              <a16:creationId xmlns:a16="http://schemas.microsoft.com/office/drawing/2014/main" xmlns="" id="{0A40B910-D33F-FF2C-4157-AD9431D78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776232429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124</xdr:row>
      <xdr:rowOff>292311</xdr:rowOff>
    </xdr:from>
    <xdr:to>
      <xdr:col>1</xdr:col>
      <xdr:colOff>1354583</xdr:colOff>
      <xdr:row>124</xdr:row>
      <xdr:rowOff>1556896</xdr:rowOff>
    </xdr:to>
    <xdr:pic>
      <xdr:nvPicPr>
        <xdr:cNvPr id="741" name="A00882_069NZ_01-01">
          <a:extLst>
            <a:ext uri="{FF2B5EF4-FFF2-40B4-BE49-F238E27FC236}">
              <a16:creationId xmlns:a16="http://schemas.microsoft.com/office/drawing/2014/main" xmlns="" id="{4AF2D989-5B83-72A0-DEA0-5E14FDAE7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791920664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121</xdr:row>
      <xdr:rowOff>292311</xdr:rowOff>
    </xdr:from>
    <xdr:to>
      <xdr:col>1</xdr:col>
      <xdr:colOff>1601808</xdr:colOff>
      <xdr:row>121</xdr:row>
      <xdr:rowOff>1556896</xdr:rowOff>
    </xdr:to>
    <xdr:pic>
      <xdr:nvPicPr>
        <xdr:cNvPr id="763" name="A03597_09C20_01-01">
          <a:extLst>
            <a:ext uri="{FF2B5EF4-FFF2-40B4-BE49-F238E27FC236}">
              <a16:creationId xmlns:a16="http://schemas.microsoft.com/office/drawing/2014/main" xmlns="" id="{C05732C0-62F0-FC5D-61C6-264895E3C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819375076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56</xdr:row>
      <xdr:rowOff>292311</xdr:rowOff>
    </xdr:from>
    <xdr:to>
      <xdr:col>1</xdr:col>
      <xdr:colOff>1601808</xdr:colOff>
      <xdr:row>56</xdr:row>
      <xdr:rowOff>1556896</xdr:rowOff>
    </xdr:to>
    <xdr:pic>
      <xdr:nvPicPr>
        <xdr:cNvPr id="765" name="A03597_09C20_01-01">
          <a:extLst>
            <a:ext uri="{FF2B5EF4-FFF2-40B4-BE49-F238E27FC236}">
              <a16:creationId xmlns:a16="http://schemas.microsoft.com/office/drawing/2014/main" xmlns="" id="{6D52879F-C783-4FD7-DFD4-17545975D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821336105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58</xdr:row>
      <xdr:rowOff>292311</xdr:rowOff>
    </xdr:from>
    <xdr:to>
      <xdr:col>1</xdr:col>
      <xdr:colOff>1601808</xdr:colOff>
      <xdr:row>58</xdr:row>
      <xdr:rowOff>1556896</xdr:rowOff>
    </xdr:to>
    <xdr:pic>
      <xdr:nvPicPr>
        <xdr:cNvPr id="783" name="A03612_09E37_01-01">
          <a:extLst>
            <a:ext uri="{FF2B5EF4-FFF2-40B4-BE49-F238E27FC236}">
              <a16:creationId xmlns:a16="http://schemas.microsoft.com/office/drawing/2014/main" xmlns="" id="{C231FA8B-0BD8-A7AE-AA3C-183DBDFCF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838985370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119</xdr:row>
      <xdr:rowOff>292311</xdr:rowOff>
    </xdr:from>
    <xdr:to>
      <xdr:col>1</xdr:col>
      <xdr:colOff>1601808</xdr:colOff>
      <xdr:row>119</xdr:row>
      <xdr:rowOff>1556896</xdr:rowOff>
    </xdr:to>
    <xdr:pic>
      <xdr:nvPicPr>
        <xdr:cNvPr id="821" name="A03606_09C12_01-01">
          <a:extLst>
            <a:ext uri="{FF2B5EF4-FFF2-40B4-BE49-F238E27FC236}">
              <a16:creationId xmlns:a16="http://schemas.microsoft.com/office/drawing/2014/main" xmlns="" id="{214602CE-CC35-5822-C912-DA2BEA111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876244929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126</xdr:row>
      <xdr:rowOff>292311</xdr:rowOff>
    </xdr:from>
    <xdr:to>
      <xdr:col>1</xdr:col>
      <xdr:colOff>1601808</xdr:colOff>
      <xdr:row>126</xdr:row>
      <xdr:rowOff>1556896</xdr:rowOff>
    </xdr:to>
    <xdr:pic>
      <xdr:nvPicPr>
        <xdr:cNvPr id="825" name="A03606_09C95_22K-01">
          <a:extLst>
            <a:ext uri="{FF2B5EF4-FFF2-40B4-BE49-F238E27FC236}">
              <a16:creationId xmlns:a16="http://schemas.microsoft.com/office/drawing/2014/main" xmlns="" id="{A2E91D29-6800-7A9F-9B25-D49D48EBC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880166987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59</xdr:row>
      <xdr:rowOff>292311</xdr:rowOff>
    </xdr:from>
    <xdr:to>
      <xdr:col>1</xdr:col>
      <xdr:colOff>1601808</xdr:colOff>
      <xdr:row>59</xdr:row>
      <xdr:rowOff>1556896</xdr:rowOff>
    </xdr:to>
    <xdr:pic>
      <xdr:nvPicPr>
        <xdr:cNvPr id="831" name="A03603_09C59_01-01">
          <a:extLst>
            <a:ext uri="{FF2B5EF4-FFF2-40B4-BE49-F238E27FC236}">
              <a16:creationId xmlns:a16="http://schemas.microsoft.com/office/drawing/2014/main" xmlns="" id="{34246240-EF2F-F13F-29AB-45B244370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886050076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92</xdr:row>
      <xdr:rowOff>292311</xdr:rowOff>
    </xdr:from>
    <xdr:to>
      <xdr:col>1</xdr:col>
      <xdr:colOff>1601808</xdr:colOff>
      <xdr:row>92</xdr:row>
      <xdr:rowOff>1556896</xdr:rowOff>
    </xdr:to>
    <xdr:pic>
      <xdr:nvPicPr>
        <xdr:cNvPr id="849" name="A04108_09C20_01-01">
          <a:extLst>
            <a:ext uri="{FF2B5EF4-FFF2-40B4-BE49-F238E27FC236}">
              <a16:creationId xmlns:a16="http://schemas.microsoft.com/office/drawing/2014/main" xmlns="" id="{E1B48D18-1E37-570B-D9BB-F6AA427D8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903699340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39</xdr:row>
      <xdr:rowOff>292311</xdr:rowOff>
    </xdr:from>
    <xdr:to>
      <xdr:col>1</xdr:col>
      <xdr:colOff>1601808</xdr:colOff>
      <xdr:row>39</xdr:row>
      <xdr:rowOff>1556896</xdr:rowOff>
    </xdr:to>
    <xdr:pic>
      <xdr:nvPicPr>
        <xdr:cNvPr id="851" name="A04108_09C29_02-01">
          <a:extLst>
            <a:ext uri="{FF2B5EF4-FFF2-40B4-BE49-F238E27FC236}">
              <a16:creationId xmlns:a16="http://schemas.microsoft.com/office/drawing/2014/main" xmlns="" id="{18F8E4AF-BE87-1ACC-0CF3-91C227A5F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905660370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123</xdr:row>
      <xdr:rowOff>292311</xdr:rowOff>
    </xdr:from>
    <xdr:to>
      <xdr:col>1</xdr:col>
      <xdr:colOff>1354583</xdr:colOff>
      <xdr:row>123</xdr:row>
      <xdr:rowOff>1556896</xdr:rowOff>
    </xdr:to>
    <xdr:pic>
      <xdr:nvPicPr>
        <xdr:cNvPr id="947" name="A00065_009HL_01-01">
          <a:extLst>
            <a:ext uri="{FF2B5EF4-FFF2-40B4-BE49-F238E27FC236}">
              <a16:creationId xmlns:a16="http://schemas.microsoft.com/office/drawing/2014/main" xmlns="" id="{0875C07A-4894-5295-D76F-D1106A529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009594929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79</xdr:row>
      <xdr:rowOff>292311</xdr:rowOff>
    </xdr:from>
    <xdr:to>
      <xdr:col>1</xdr:col>
      <xdr:colOff>1355846</xdr:colOff>
      <xdr:row>79</xdr:row>
      <xdr:rowOff>1556896</xdr:rowOff>
    </xdr:to>
    <xdr:pic>
      <xdr:nvPicPr>
        <xdr:cNvPr id="961" name="A00004_009VY_01-01">
          <a:extLst>
            <a:ext uri="{FF2B5EF4-FFF2-40B4-BE49-F238E27FC236}">
              <a16:creationId xmlns:a16="http://schemas.microsoft.com/office/drawing/2014/main" xmlns="" id="{6BFA111B-EB15-CF67-2B29-70A490B04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025283164"/>
          <a:ext cx="844110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151</xdr:row>
      <xdr:rowOff>292311</xdr:rowOff>
    </xdr:from>
    <xdr:to>
      <xdr:col>1</xdr:col>
      <xdr:colOff>1354583</xdr:colOff>
      <xdr:row>151</xdr:row>
      <xdr:rowOff>1556896</xdr:rowOff>
    </xdr:to>
    <xdr:pic>
      <xdr:nvPicPr>
        <xdr:cNvPr id="1019" name="00SXJN_0095B_01-01">
          <a:extLst>
            <a:ext uri="{FF2B5EF4-FFF2-40B4-BE49-F238E27FC236}">
              <a16:creationId xmlns:a16="http://schemas.microsoft.com/office/drawing/2014/main" xmlns="" id="{23DE830A-1117-C7F3-9D68-F70AB500E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084114046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49</xdr:row>
      <xdr:rowOff>292311</xdr:rowOff>
    </xdr:from>
    <xdr:to>
      <xdr:col>1</xdr:col>
      <xdr:colOff>1354583</xdr:colOff>
      <xdr:row>49</xdr:row>
      <xdr:rowOff>1556896</xdr:rowOff>
    </xdr:to>
    <xdr:pic>
      <xdr:nvPicPr>
        <xdr:cNvPr id="1045" name="00SXJN_RR94Y_01-01">
          <a:extLst>
            <a:ext uri="{FF2B5EF4-FFF2-40B4-BE49-F238E27FC236}">
              <a16:creationId xmlns:a16="http://schemas.microsoft.com/office/drawing/2014/main" xmlns="" id="{F4DE6AD6-4C99-8906-B027-3A55CD020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109607429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72</xdr:row>
      <xdr:rowOff>292311</xdr:rowOff>
    </xdr:from>
    <xdr:to>
      <xdr:col>1</xdr:col>
      <xdr:colOff>1354583</xdr:colOff>
      <xdr:row>72</xdr:row>
      <xdr:rowOff>1556896</xdr:rowOff>
    </xdr:to>
    <xdr:pic>
      <xdr:nvPicPr>
        <xdr:cNvPr id="1047" name="00SXJN_RR9CJ_01-01">
          <a:extLst>
            <a:ext uri="{FF2B5EF4-FFF2-40B4-BE49-F238E27FC236}">
              <a16:creationId xmlns:a16="http://schemas.microsoft.com/office/drawing/2014/main" xmlns="" id="{B7011972-9C6B-EB2C-E22E-35725D366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111568458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150</xdr:row>
      <xdr:rowOff>292311</xdr:rowOff>
    </xdr:from>
    <xdr:to>
      <xdr:col>1</xdr:col>
      <xdr:colOff>1601808</xdr:colOff>
      <xdr:row>150</xdr:row>
      <xdr:rowOff>1556896</xdr:rowOff>
    </xdr:to>
    <xdr:pic>
      <xdr:nvPicPr>
        <xdr:cNvPr id="1063" name="A04913_09C93_5JF-01">
          <a:extLst>
            <a:ext uri="{FF2B5EF4-FFF2-40B4-BE49-F238E27FC236}">
              <a16:creationId xmlns:a16="http://schemas.microsoft.com/office/drawing/2014/main" xmlns="" id="{73E35FB8-7366-A976-8BA8-494BB7912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127256693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91</xdr:row>
      <xdr:rowOff>292311</xdr:rowOff>
    </xdr:from>
    <xdr:to>
      <xdr:col>1</xdr:col>
      <xdr:colOff>1601808</xdr:colOff>
      <xdr:row>91</xdr:row>
      <xdr:rowOff>1556896</xdr:rowOff>
    </xdr:to>
    <xdr:pic>
      <xdr:nvPicPr>
        <xdr:cNvPr id="1065" name="A06793_09E08_01-01">
          <a:extLst>
            <a:ext uri="{FF2B5EF4-FFF2-40B4-BE49-F238E27FC236}">
              <a16:creationId xmlns:a16="http://schemas.microsoft.com/office/drawing/2014/main" xmlns="" id="{82F08A69-F476-D270-C296-820D664D4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129217723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133</xdr:row>
      <xdr:rowOff>292311</xdr:rowOff>
    </xdr:from>
    <xdr:to>
      <xdr:col>1</xdr:col>
      <xdr:colOff>1601808</xdr:colOff>
      <xdr:row>133</xdr:row>
      <xdr:rowOff>1556896</xdr:rowOff>
    </xdr:to>
    <xdr:pic>
      <xdr:nvPicPr>
        <xdr:cNvPr id="1069" name="00SJNL_069ZZ_100-01">
          <a:extLst>
            <a:ext uri="{FF2B5EF4-FFF2-40B4-BE49-F238E27FC236}">
              <a16:creationId xmlns:a16="http://schemas.microsoft.com/office/drawing/2014/main" xmlns="" id="{3CFB1C37-D660-AA24-EB9B-0B38C4DFD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133139782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111</xdr:row>
      <xdr:rowOff>292311</xdr:rowOff>
    </xdr:from>
    <xdr:to>
      <xdr:col>1</xdr:col>
      <xdr:colOff>1601808</xdr:colOff>
      <xdr:row>111</xdr:row>
      <xdr:rowOff>1556896</xdr:rowOff>
    </xdr:to>
    <xdr:pic>
      <xdr:nvPicPr>
        <xdr:cNvPr id="1071" name="00SK69_069ZU_01-01">
          <a:extLst>
            <a:ext uri="{FF2B5EF4-FFF2-40B4-BE49-F238E27FC236}">
              <a16:creationId xmlns:a16="http://schemas.microsoft.com/office/drawing/2014/main" xmlns="" id="{5F1E2EF2-9DD3-9451-E5D7-06204D134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135100811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67</xdr:row>
      <xdr:rowOff>292311</xdr:rowOff>
    </xdr:from>
    <xdr:to>
      <xdr:col>1</xdr:col>
      <xdr:colOff>1601808</xdr:colOff>
      <xdr:row>67</xdr:row>
      <xdr:rowOff>1556896</xdr:rowOff>
    </xdr:to>
    <xdr:pic>
      <xdr:nvPicPr>
        <xdr:cNvPr id="1075" name="00SK69_09D07_02-01">
          <a:extLst>
            <a:ext uri="{FF2B5EF4-FFF2-40B4-BE49-F238E27FC236}">
              <a16:creationId xmlns:a16="http://schemas.microsoft.com/office/drawing/2014/main" xmlns="" id="{781373EE-5763-A060-D6B8-937BF5FC7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139022870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110</xdr:row>
      <xdr:rowOff>292311</xdr:rowOff>
    </xdr:from>
    <xdr:to>
      <xdr:col>1</xdr:col>
      <xdr:colOff>1355846</xdr:colOff>
      <xdr:row>110</xdr:row>
      <xdr:rowOff>1556896</xdr:rowOff>
    </xdr:to>
    <xdr:pic>
      <xdr:nvPicPr>
        <xdr:cNvPr id="1087" name="A02090_069UH_02-01">
          <a:extLst>
            <a:ext uri="{FF2B5EF4-FFF2-40B4-BE49-F238E27FC236}">
              <a16:creationId xmlns:a16="http://schemas.microsoft.com/office/drawing/2014/main" xmlns="" id="{3EC35066-6775-9E7D-0A42-1F5D45114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150789046"/>
          <a:ext cx="844110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131</xdr:row>
      <xdr:rowOff>292311</xdr:rowOff>
    </xdr:from>
    <xdr:to>
      <xdr:col>1</xdr:col>
      <xdr:colOff>1601808</xdr:colOff>
      <xdr:row>131</xdr:row>
      <xdr:rowOff>1556896</xdr:rowOff>
    </xdr:to>
    <xdr:pic>
      <xdr:nvPicPr>
        <xdr:cNvPr id="1093" name="A02246_069ZU_01-01">
          <a:extLst>
            <a:ext uri="{FF2B5EF4-FFF2-40B4-BE49-F238E27FC236}">
              <a16:creationId xmlns:a16="http://schemas.microsoft.com/office/drawing/2014/main" xmlns="" id="{99D0DE25-B4D0-7B9F-7508-7176AB28E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156672135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69</xdr:row>
      <xdr:rowOff>292311</xdr:rowOff>
    </xdr:from>
    <xdr:to>
      <xdr:col>1</xdr:col>
      <xdr:colOff>1601808</xdr:colOff>
      <xdr:row>69</xdr:row>
      <xdr:rowOff>1556896</xdr:rowOff>
    </xdr:to>
    <xdr:pic>
      <xdr:nvPicPr>
        <xdr:cNvPr id="1097" name="A02246_09D07_02-01">
          <a:extLst>
            <a:ext uri="{FF2B5EF4-FFF2-40B4-BE49-F238E27FC236}">
              <a16:creationId xmlns:a16="http://schemas.microsoft.com/office/drawing/2014/main" xmlns="" id="{290E150D-FC3A-BD09-E5D0-9DA995DC9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160594193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25</xdr:row>
      <xdr:rowOff>292311</xdr:rowOff>
    </xdr:from>
    <xdr:to>
      <xdr:col>1</xdr:col>
      <xdr:colOff>1354792</xdr:colOff>
      <xdr:row>25</xdr:row>
      <xdr:rowOff>1556896</xdr:rowOff>
    </xdr:to>
    <xdr:pic>
      <xdr:nvPicPr>
        <xdr:cNvPr id="1103" name="A03964_069YV_9XX-01">
          <a:extLst>
            <a:ext uri="{FF2B5EF4-FFF2-40B4-BE49-F238E27FC236}">
              <a16:creationId xmlns:a16="http://schemas.microsoft.com/office/drawing/2014/main" xmlns="" id="{B7BF1E36-33DF-1079-F758-9D7154B0E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166477282"/>
          <a:ext cx="843056" cy="1264585"/>
        </a:xfrm>
        <a:prstGeom prst="rect">
          <a:avLst/>
        </a:prstGeom>
      </xdr:spPr>
    </xdr:pic>
    <xdr:clientData/>
  </xdr:twoCellAnchor>
  <xdr:twoCellAnchor>
    <xdr:from>
      <xdr:col>1</xdr:col>
      <xdr:colOff>523875</xdr:colOff>
      <xdr:row>6</xdr:row>
      <xdr:rowOff>323850</xdr:rowOff>
    </xdr:from>
    <xdr:to>
      <xdr:col>1</xdr:col>
      <xdr:colOff>1362575</xdr:colOff>
      <xdr:row>6</xdr:row>
      <xdr:rowOff>1429284</xdr:rowOff>
    </xdr:to>
    <xdr:pic>
      <xdr:nvPicPr>
        <xdr:cNvPr id="1109" name="Image 1108">
          <a:extLst>
            <a:ext uri="{FF2B5EF4-FFF2-40B4-BE49-F238E27FC236}">
              <a16:creationId xmlns:a16="http://schemas.microsoft.com/office/drawing/2014/main" xmlns="" id="{335963F6-99AD-E9ED-D639-AF9726459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133475" y="1847850"/>
          <a:ext cx="838700" cy="1105434"/>
        </a:xfrm>
        <a:prstGeom prst="rect">
          <a:avLst/>
        </a:prstGeom>
      </xdr:spPr>
    </xdr:pic>
    <xdr:clientData/>
  </xdr:twoCellAnchor>
  <xdr:twoCellAnchor>
    <xdr:from>
      <xdr:col>1</xdr:col>
      <xdr:colOff>342901</xdr:colOff>
      <xdr:row>18</xdr:row>
      <xdr:rowOff>295275</xdr:rowOff>
    </xdr:from>
    <xdr:to>
      <xdr:col>1</xdr:col>
      <xdr:colOff>1340565</xdr:colOff>
      <xdr:row>18</xdr:row>
      <xdr:rowOff>1581736</xdr:rowOff>
    </xdr:to>
    <xdr:pic>
      <xdr:nvPicPr>
        <xdr:cNvPr id="1110" name="Image 1109">
          <a:extLst>
            <a:ext uri="{FF2B5EF4-FFF2-40B4-BE49-F238E27FC236}">
              <a16:creationId xmlns:a16="http://schemas.microsoft.com/office/drawing/2014/main" xmlns="" id="{139A59A6-C706-7E3D-AFF2-F6849E1DB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952501" y="9667875"/>
          <a:ext cx="997664" cy="1286461"/>
        </a:xfrm>
        <a:prstGeom prst="rect">
          <a:avLst/>
        </a:prstGeom>
      </xdr:spPr>
    </xdr:pic>
    <xdr:clientData/>
  </xdr:twoCellAnchor>
  <xdr:twoCellAnchor>
    <xdr:from>
      <xdr:col>1</xdr:col>
      <xdr:colOff>347382</xdr:colOff>
      <xdr:row>7</xdr:row>
      <xdr:rowOff>229289</xdr:rowOff>
    </xdr:from>
    <xdr:to>
      <xdr:col>1</xdr:col>
      <xdr:colOff>1355911</xdr:colOff>
      <xdr:row>7</xdr:row>
      <xdr:rowOff>1385103</xdr:rowOff>
    </xdr:to>
    <xdr:pic>
      <xdr:nvPicPr>
        <xdr:cNvPr id="1111" name="Image 1110">
          <a:extLst>
            <a:ext uri="{FF2B5EF4-FFF2-40B4-BE49-F238E27FC236}">
              <a16:creationId xmlns:a16="http://schemas.microsoft.com/office/drawing/2014/main" xmlns="" id="{184181FF-9301-C488-83DD-D1A690F91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952500" y="3736730"/>
          <a:ext cx="1008529" cy="1155814"/>
        </a:xfrm>
        <a:prstGeom prst="rect">
          <a:avLst/>
        </a:prstGeom>
      </xdr:spPr>
    </xdr:pic>
    <xdr:clientData/>
  </xdr:twoCellAnchor>
  <xdr:twoCellAnchor>
    <xdr:from>
      <xdr:col>1</xdr:col>
      <xdr:colOff>537883</xdr:colOff>
      <xdr:row>10</xdr:row>
      <xdr:rowOff>246530</xdr:rowOff>
    </xdr:from>
    <xdr:to>
      <xdr:col>1</xdr:col>
      <xdr:colOff>1309716</xdr:colOff>
      <xdr:row>10</xdr:row>
      <xdr:rowOff>1574448</xdr:rowOff>
    </xdr:to>
    <xdr:pic>
      <xdr:nvPicPr>
        <xdr:cNvPr id="1112" name="Image 1111">
          <a:extLst>
            <a:ext uri="{FF2B5EF4-FFF2-40B4-BE49-F238E27FC236}">
              <a16:creationId xmlns:a16="http://schemas.microsoft.com/office/drawing/2014/main" xmlns="" id="{2FC2C1C7-9D31-7BBE-5B02-FECAB5B9C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143001" y="9637059"/>
          <a:ext cx="771833" cy="1327918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13</xdr:row>
      <xdr:rowOff>292311</xdr:rowOff>
    </xdr:from>
    <xdr:to>
      <xdr:col>1</xdr:col>
      <xdr:colOff>1354583</xdr:colOff>
      <xdr:row>13</xdr:row>
      <xdr:rowOff>1556896</xdr:rowOff>
    </xdr:to>
    <xdr:pic>
      <xdr:nvPicPr>
        <xdr:cNvPr id="1113" name="00SWJF_009EY_01-01">
          <a:extLst>
            <a:ext uri="{FF2B5EF4-FFF2-40B4-BE49-F238E27FC236}">
              <a16:creationId xmlns:a16="http://schemas.microsoft.com/office/drawing/2014/main" xmlns="" id="{230F079C-FD6D-415B-8DC1-68562F002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3604899"/>
          <a:ext cx="842847" cy="1264585"/>
        </a:xfrm>
        <a:prstGeom prst="rect">
          <a:avLst/>
        </a:prstGeom>
      </xdr:spPr>
    </xdr:pic>
    <xdr:clientData/>
  </xdr:twoCellAnchor>
  <xdr:twoCellAnchor>
    <xdr:from>
      <xdr:col>1</xdr:col>
      <xdr:colOff>526677</xdr:colOff>
      <xdr:row>17</xdr:row>
      <xdr:rowOff>257734</xdr:rowOff>
    </xdr:from>
    <xdr:to>
      <xdr:col>1</xdr:col>
      <xdr:colOff>1334079</xdr:colOff>
      <xdr:row>17</xdr:row>
      <xdr:rowOff>1623340</xdr:rowOff>
    </xdr:to>
    <xdr:pic>
      <xdr:nvPicPr>
        <xdr:cNvPr id="1114" name="Image 1113">
          <a:extLst>
            <a:ext uri="{FF2B5EF4-FFF2-40B4-BE49-F238E27FC236}">
              <a16:creationId xmlns:a16="http://schemas.microsoft.com/office/drawing/2014/main" xmlns="" id="{D44952B0-E647-C799-976A-F42464248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131795" y="1804146"/>
          <a:ext cx="807402" cy="1365606"/>
        </a:xfrm>
        <a:prstGeom prst="rect">
          <a:avLst/>
        </a:prstGeom>
      </xdr:spPr>
    </xdr:pic>
    <xdr:clientData/>
  </xdr:twoCellAnchor>
  <xdr:twoCellAnchor>
    <xdr:from>
      <xdr:col>1</xdr:col>
      <xdr:colOff>493057</xdr:colOff>
      <xdr:row>68</xdr:row>
      <xdr:rowOff>260408</xdr:rowOff>
    </xdr:from>
    <xdr:to>
      <xdr:col>1</xdr:col>
      <xdr:colOff>1467970</xdr:colOff>
      <xdr:row>68</xdr:row>
      <xdr:rowOff>1606989</xdr:rowOff>
    </xdr:to>
    <xdr:pic>
      <xdr:nvPicPr>
        <xdr:cNvPr id="1115" name="Image 1114">
          <a:extLst>
            <a:ext uri="{FF2B5EF4-FFF2-40B4-BE49-F238E27FC236}">
              <a16:creationId xmlns:a16="http://schemas.microsoft.com/office/drawing/2014/main" xmlns="" id="{33F7D265-2ECD-6883-7024-EE91D45DF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098175" y="5728879"/>
          <a:ext cx="974913" cy="1346581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73</xdr:row>
      <xdr:rowOff>292311</xdr:rowOff>
    </xdr:from>
    <xdr:to>
      <xdr:col>1</xdr:col>
      <xdr:colOff>1601808</xdr:colOff>
      <xdr:row>73</xdr:row>
      <xdr:rowOff>1556896</xdr:rowOff>
    </xdr:to>
    <xdr:pic>
      <xdr:nvPicPr>
        <xdr:cNvPr id="1116" name="00SB6D_R9B90_01-01">
          <a:extLst>
            <a:ext uri="{FF2B5EF4-FFF2-40B4-BE49-F238E27FC236}">
              <a16:creationId xmlns:a16="http://schemas.microsoft.com/office/drawing/2014/main" xmlns="" id="{A87B3BFB-CB30-43FB-AC2F-EEF85030A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1643870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101</xdr:row>
      <xdr:rowOff>292311</xdr:rowOff>
    </xdr:from>
    <xdr:to>
      <xdr:col>1</xdr:col>
      <xdr:colOff>1352685</xdr:colOff>
      <xdr:row>101</xdr:row>
      <xdr:rowOff>1556896</xdr:rowOff>
    </xdr:to>
    <xdr:pic>
      <xdr:nvPicPr>
        <xdr:cNvPr id="1117" name="00SWJF_009PK_01-01">
          <a:extLst>
            <a:ext uri="{FF2B5EF4-FFF2-40B4-BE49-F238E27FC236}">
              <a16:creationId xmlns:a16="http://schemas.microsoft.com/office/drawing/2014/main" xmlns="" id="{E507E96E-747C-4A13-82B9-834EBFF7D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52825487"/>
          <a:ext cx="840949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66</xdr:row>
      <xdr:rowOff>325928</xdr:rowOff>
    </xdr:from>
    <xdr:to>
      <xdr:col>1</xdr:col>
      <xdr:colOff>1601808</xdr:colOff>
      <xdr:row>66</xdr:row>
      <xdr:rowOff>1590513</xdr:rowOff>
    </xdr:to>
    <xdr:pic>
      <xdr:nvPicPr>
        <xdr:cNvPr id="1118" name="A03558_09C87_01-01">
          <a:extLst>
            <a:ext uri="{FF2B5EF4-FFF2-40B4-BE49-F238E27FC236}">
              <a16:creationId xmlns:a16="http://schemas.microsoft.com/office/drawing/2014/main" xmlns="" id="{84F597C4-ED9E-410E-9BAC-DA9CD0BD6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9716457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113</xdr:row>
      <xdr:rowOff>292311</xdr:rowOff>
    </xdr:from>
    <xdr:to>
      <xdr:col>1</xdr:col>
      <xdr:colOff>1601808</xdr:colOff>
      <xdr:row>113</xdr:row>
      <xdr:rowOff>1556896</xdr:rowOff>
    </xdr:to>
    <xdr:pic>
      <xdr:nvPicPr>
        <xdr:cNvPr id="1119" name="A04108_09C29_02-01">
          <a:extLst>
            <a:ext uri="{FF2B5EF4-FFF2-40B4-BE49-F238E27FC236}">
              <a16:creationId xmlns:a16="http://schemas.microsoft.com/office/drawing/2014/main" xmlns="" id="{5B8B9F89-35C7-4643-A833-7EC767448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60669605"/>
          <a:ext cx="1090072" cy="1264585"/>
        </a:xfrm>
        <a:prstGeom prst="rect">
          <a:avLst/>
        </a:prstGeom>
      </xdr:spPr>
    </xdr:pic>
    <xdr:clientData/>
  </xdr:twoCellAnchor>
  <xdr:twoCellAnchor>
    <xdr:from>
      <xdr:col>1</xdr:col>
      <xdr:colOff>511736</xdr:colOff>
      <xdr:row>139</xdr:row>
      <xdr:rowOff>292311</xdr:rowOff>
    </xdr:from>
    <xdr:to>
      <xdr:col>1</xdr:col>
      <xdr:colOff>1354583</xdr:colOff>
      <xdr:row>139</xdr:row>
      <xdr:rowOff>1556896</xdr:rowOff>
    </xdr:to>
    <xdr:pic>
      <xdr:nvPicPr>
        <xdr:cNvPr id="1120" name="00SPW5_09B25_02-01">
          <a:extLst>
            <a:ext uri="{FF2B5EF4-FFF2-40B4-BE49-F238E27FC236}">
              <a16:creationId xmlns:a16="http://schemas.microsoft.com/office/drawing/2014/main" xmlns="" id="{26951A1C-4DEF-45A6-B3A9-737F32DF5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54" y="162643135"/>
          <a:ext cx="842847" cy="12645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externalLinkPath" Target="https://jsctrade.sharepoint.com/RAG_Public/CatFiles/ARCHIVIO%20STOCKLIST/2024_01_SS24/2024.01.09%20-%20DISP%2001R+44/20240109_DISP%20PO55STK+PO55C+PO552S+PO55_lavorazione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B2:AA158"/>
  <sheetViews>
    <sheetView showGridLines="0" tabSelected="1" zoomScale="70" zoomScaleNormal="70" workbookViewId="0">
      <selection activeCell="AB8" sqref="AB8"/>
    </sheetView>
  </sheetViews>
  <sheetFormatPr defaultColWidth="9.140625" defaultRowHeight="15" outlineLevelCol="1" x14ac:dyDescent="0.2"/>
  <cols>
    <col min="1" max="1" width="9.140625" style="1"/>
    <col min="2" max="2" width="26.85546875" style="1" customWidth="1"/>
    <col min="3" max="3" width="18.140625" style="1" bestFit="1" customWidth="1"/>
    <col min="4" max="4" width="13.7109375" style="1" bestFit="1" customWidth="1"/>
    <col min="5" max="5" width="12" style="1" bestFit="1" customWidth="1"/>
    <col min="6" max="6" width="16.42578125" style="1" bestFit="1" customWidth="1"/>
    <col min="7" max="7" width="16.42578125" style="1" customWidth="1"/>
    <col min="8" max="8" width="28.28515625" style="1" bestFit="1" customWidth="1"/>
    <col min="9" max="9" width="14.28515625" style="1" customWidth="1"/>
    <col min="10" max="10" width="16.140625" style="1" customWidth="1"/>
    <col min="11" max="11" width="8.28515625" style="1" customWidth="1" outlineLevel="1"/>
    <col min="12" max="19" width="7.42578125" style="1" customWidth="1" outlineLevel="1"/>
    <col min="20" max="24" width="8.28515625" style="1" customWidth="1" outlineLevel="1"/>
    <col min="25" max="25" width="16.42578125" style="10" customWidth="1"/>
    <col min="26" max="26" width="20" style="2" customWidth="1"/>
    <col min="27" max="27" width="19.28515625" style="2" customWidth="1"/>
    <col min="28" max="31" width="21.42578125" style="1" customWidth="1"/>
    <col min="32" max="16384" width="9.140625" style="1"/>
  </cols>
  <sheetData>
    <row r="2" spans="2:27" x14ac:dyDescent="0.2">
      <c r="L2" s="1">
        <f t="shared" ref="L2:X2" si="0">SUBTOTAL(9,L7:L158)</f>
        <v>59</v>
      </c>
      <c r="M2" s="1">
        <f t="shared" si="0"/>
        <v>505</v>
      </c>
      <c r="N2" s="1">
        <f t="shared" si="0"/>
        <v>1488</v>
      </c>
      <c r="O2" s="1">
        <f t="shared" si="0"/>
        <v>3436</v>
      </c>
      <c r="P2" s="1">
        <f t="shared" si="0"/>
        <v>4642</v>
      </c>
      <c r="Q2" s="1">
        <f t="shared" si="0"/>
        <v>2370</v>
      </c>
      <c r="R2" s="1">
        <f t="shared" si="0"/>
        <v>2023</v>
      </c>
      <c r="S2" s="1">
        <f t="shared" si="0"/>
        <v>352</v>
      </c>
      <c r="T2" s="1">
        <f t="shared" si="0"/>
        <v>184</v>
      </c>
      <c r="U2" s="1">
        <f t="shared" si="0"/>
        <v>66</v>
      </c>
      <c r="V2" s="1">
        <f t="shared" si="0"/>
        <v>57</v>
      </c>
      <c r="W2" s="1">
        <f t="shared" si="0"/>
        <v>107</v>
      </c>
      <c r="X2" s="1">
        <f t="shared" si="0"/>
        <v>55</v>
      </c>
      <c r="Y2" s="9"/>
    </row>
    <row r="3" spans="2:27" ht="15.75" x14ac:dyDescent="0.2">
      <c r="K3" s="6" t="s">
        <v>0</v>
      </c>
      <c r="L3" s="7" t="s">
        <v>2</v>
      </c>
      <c r="M3" s="7" t="s">
        <v>3</v>
      </c>
      <c r="N3" s="7" t="s">
        <v>4</v>
      </c>
      <c r="O3" s="7" t="s">
        <v>5</v>
      </c>
      <c r="P3" s="7" t="s">
        <v>6</v>
      </c>
      <c r="Q3" s="7" t="s">
        <v>7</v>
      </c>
      <c r="R3" s="7" t="s">
        <v>8</v>
      </c>
      <c r="S3" s="7" t="s">
        <v>9</v>
      </c>
      <c r="T3" s="7" t="s">
        <v>10</v>
      </c>
      <c r="U3" s="7" t="s">
        <v>11</v>
      </c>
      <c r="V3" s="7" t="s">
        <v>12</v>
      </c>
      <c r="W3" s="7" t="s">
        <v>13</v>
      </c>
      <c r="X3" s="7" t="s">
        <v>14</v>
      </c>
    </row>
    <row r="4" spans="2:27" ht="15.75" x14ac:dyDescent="0.2">
      <c r="K4" s="6" t="s">
        <v>12</v>
      </c>
      <c r="L4" s="7" t="s">
        <v>17</v>
      </c>
      <c r="M4" s="7" t="s">
        <v>1</v>
      </c>
      <c r="N4" s="7" t="s">
        <v>2</v>
      </c>
      <c r="O4" s="7" t="s">
        <v>3</v>
      </c>
      <c r="P4" s="7" t="s">
        <v>4</v>
      </c>
      <c r="Q4" s="7" t="s">
        <v>5</v>
      </c>
      <c r="R4" s="7" t="s">
        <v>6</v>
      </c>
      <c r="S4" s="7" t="s">
        <v>7</v>
      </c>
      <c r="T4" s="7" t="s">
        <v>8</v>
      </c>
      <c r="U4" s="7" t="s">
        <v>9</v>
      </c>
      <c r="V4" s="7" t="s">
        <v>10</v>
      </c>
      <c r="W4" s="7" t="s">
        <v>11</v>
      </c>
      <c r="X4" s="7" t="s">
        <v>12</v>
      </c>
    </row>
    <row r="5" spans="2:27" x14ac:dyDescent="0.2"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8">
        <f>SUM(Y7:Y158)</f>
        <v>15344</v>
      </c>
    </row>
    <row r="6" spans="2:27" s="5" customFormat="1" ht="30" x14ac:dyDescent="0.2">
      <c r="B6" s="12" t="s">
        <v>381</v>
      </c>
      <c r="C6" s="12" t="s">
        <v>370</v>
      </c>
      <c r="D6" s="12" t="s">
        <v>372</v>
      </c>
      <c r="E6" s="12" t="s">
        <v>378</v>
      </c>
      <c r="F6" s="12" t="s">
        <v>379</v>
      </c>
      <c r="G6" s="12" t="s">
        <v>374</v>
      </c>
      <c r="H6" s="12" t="s">
        <v>373</v>
      </c>
      <c r="I6" s="12" t="s">
        <v>376</v>
      </c>
      <c r="J6" s="12" t="s">
        <v>377</v>
      </c>
      <c r="K6" s="12" t="s">
        <v>18</v>
      </c>
      <c r="L6" s="12" t="s">
        <v>19</v>
      </c>
      <c r="M6" s="12" t="s">
        <v>20</v>
      </c>
      <c r="N6" s="12" t="s">
        <v>21</v>
      </c>
      <c r="O6" s="12" t="s">
        <v>22</v>
      </c>
      <c r="P6" s="12" t="s">
        <v>23</v>
      </c>
      <c r="Q6" s="12" t="s">
        <v>24</v>
      </c>
      <c r="R6" s="12" t="s">
        <v>25</v>
      </c>
      <c r="S6" s="12" t="s">
        <v>26</v>
      </c>
      <c r="T6" s="12" t="s">
        <v>27</v>
      </c>
      <c r="U6" s="12" t="s">
        <v>28</v>
      </c>
      <c r="V6" s="12" t="s">
        <v>29</v>
      </c>
      <c r="W6" s="12" t="s">
        <v>30</v>
      </c>
      <c r="X6" s="12" t="s">
        <v>31</v>
      </c>
      <c r="Y6" s="13" t="s">
        <v>380</v>
      </c>
      <c r="Z6" s="12" t="s">
        <v>384</v>
      </c>
      <c r="AA6" s="12" t="s">
        <v>385</v>
      </c>
    </row>
    <row r="7" spans="2:27" ht="155.1" customHeight="1" x14ac:dyDescent="0.2">
      <c r="B7" s="4"/>
      <c r="C7" s="4" t="s">
        <v>226</v>
      </c>
      <c r="D7" s="4" t="s">
        <v>383</v>
      </c>
      <c r="E7" s="4" t="s">
        <v>221</v>
      </c>
      <c r="F7" s="4" t="s">
        <v>220</v>
      </c>
      <c r="G7" s="4" t="s">
        <v>375</v>
      </c>
      <c r="H7" s="4" t="s">
        <v>224</v>
      </c>
      <c r="I7" s="4" t="s">
        <v>0</v>
      </c>
      <c r="J7" s="4" t="s">
        <v>33</v>
      </c>
      <c r="K7" s="4" t="s">
        <v>0</v>
      </c>
      <c r="L7" s="4"/>
      <c r="M7" s="4"/>
      <c r="N7" s="4">
        <v>85</v>
      </c>
      <c r="O7" s="4">
        <v>141</v>
      </c>
      <c r="P7" s="4">
        <v>283</v>
      </c>
      <c r="Q7" s="4">
        <v>266</v>
      </c>
      <c r="R7" s="4">
        <v>173</v>
      </c>
      <c r="S7" s="4">
        <v>47</v>
      </c>
      <c r="T7" s="4">
        <v>11</v>
      </c>
      <c r="U7" s="4">
        <v>12</v>
      </c>
      <c r="V7" s="4">
        <v>5</v>
      </c>
      <c r="W7" s="4">
        <v>10</v>
      </c>
      <c r="X7" s="4">
        <v>36</v>
      </c>
      <c r="Y7" s="11">
        <f t="shared" ref="Y7:Y38" si="1">SUM(L7:X7)</f>
        <v>1069</v>
      </c>
      <c r="Z7" s="3">
        <v>140</v>
      </c>
      <c r="AA7" s="3">
        <v>56</v>
      </c>
    </row>
    <row r="8" spans="2:27" ht="155.1" customHeight="1" x14ac:dyDescent="0.2">
      <c r="B8" s="4"/>
      <c r="C8" s="4" t="s">
        <v>208</v>
      </c>
      <c r="D8" s="4" t="s">
        <v>383</v>
      </c>
      <c r="E8" s="4" t="s">
        <v>182</v>
      </c>
      <c r="F8" s="4" t="s">
        <v>181</v>
      </c>
      <c r="G8" s="4" t="s">
        <v>375</v>
      </c>
      <c r="H8" s="4" t="s">
        <v>183</v>
      </c>
      <c r="I8" s="4" t="s">
        <v>0</v>
      </c>
      <c r="J8" s="4" t="s">
        <v>33</v>
      </c>
      <c r="K8" s="4" t="s">
        <v>0</v>
      </c>
      <c r="L8" s="4"/>
      <c r="M8" s="4">
        <v>1</v>
      </c>
      <c r="N8" s="4">
        <v>74</v>
      </c>
      <c r="O8" s="4">
        <v>207</v>
      </c>
      <c r="P8" s="4">
        <v>335</v>
      </c>
      <c r="Q8" s="4">
        <v>207</v>
      </c>
      <c r="R8" s="4">
        <v>138</v>
      </c>
      <c r="S8" s="4">
        <v>5</v>
      </c>
      <c r="T8" s="4">
        <v>5</v>
      </c>
      <c r="U8" s="4">
        <v>2</v>
      </c>
      <c r="V8" s="4">
        <v>1</v>
      </c>
      <c r="W8" s="4">
        <v>1</v>
      </c>
      <c r="X8" s="4"/>
      <c r="Y8" s="11">
        <f t="shared" si="1"/>
        <v>976</v>
      </c>
      <c r="Z8" s="3">
        <v>185</v>
      </c>
      <c r="AA8" s="3">
        <v>74</v>
      </c>
    </row>
    <row r="9" spans="2:27" ht="155.1" customHeight="1" x14ac:dyDescent="0.2">
      <c r="B9" s="4"/>
      <c r="C9" s="4" t="s">
        <v>134</v>
      </c>
      <c r="D9" s="4" t="s">
        <v>383</v>
      </c>
      <c r="E9" s="4" t="s">
        <v>129</v>
      </c>
      <c r="F9" s="4" t="s">
        <v>128</v>
      </c>
      <c r="G9" s="4" t="s">
        <v>375</v>
      </c>
      <c r="H9" s="4" t="s">
        <v>132</v>
      </c>
      <c r="I9" s="4" t="s">
        <v>0</v>
      </c>
      <c r="J9" s="4" t="s">
        <v>33</v>
      </c>
      <c r="K9" s="4" t="s">
        <v>0</v>
      </c>
      <c r="L9" s="4"/>
      <c r="M9" s="4">
        <v>4</v>
      </c>
      <c r="N9" s="4">
        <v>63</v>
      </c>
      <c r="O9" s="4">
        <v>147</v>
      </c>
      <c r="P9" s="4">
        <v>216</v>
      </c>
      <c r="Q9" s="4">
        <v>119</v>
      </c>
      <c r="R9" s="4">
        <v>261</v>
      </c>
      <c r="S9" s="4">
        <v>4</v>
      </c>
      <c r="T9" s="4">
        <v>8</v>
      </c>
      <c r="U9" s="4">
        <v>1</v>
      </c>
      <c r="V9" s="4"/>
      <c r="W9" s="4"/>
      <c r="X9" s="4"/>
      <c r="Y9" s="11">
        <f t="shared" si="1"/>
        <v>823</v>
      </c>
      <c r="Z9" s="3">
        <v>130</v>
      </c>
      <c r="AA9" s="3">
        <v>52</v>
      </c>
    </row>
    <row r="10" spans="2:27" ht="155.1" customHeight="1" x14ac:dyDescent="0.2">
      <c r="B10" s="4"/>
      <c r="C10" s="4" t="s">
        <v>155</v>
      </c>
      <c r="D10" s="4" t="s">
        <v>383</v>
      </c>
      <c r="E10" s="4" t="s">
        <v>150</v>
      </c>
      <c r="F10" s="4" t="s">
        <v>149</v>
      </c>
      <c r="G10" s="4" t="s">
        <v>375</v>
      </c>
      <c r="H10" s="4" t="s">
        <v>151</v>
      </c>
      <c r="I10" s="4" t="s">
        <v>0</v>
      </c>
      <c r="J10" s="4" t="s">
        <v>33</v>
      </c>
      <c r="K10" s="4" t="s">
        <v>0</v>
      </c>
      <c r="L10" s="4"/>
      <c r="M10" s="4">
        <v>17</v>
      </c>
      <c r="N10" s="4">
        <v>28</v>
      </c>
      <c r="O10" s="4">
        <v>113</v>
      </c>
      <c r="P10" s="4">
        <v>367</v>
      </c>
      <c r="Q10" s="4">
        <v>179</v>
      </c>
      <c r="R10" s="4">
        <v>59</v>
      </c>
      <c r="S10" s="4">
        <v>9</v>
      </c>
      <c r="T10" s="4">
        <v>6</v>
      </c>
      <c r="U10" s="4">
        <v>1</v>
      </c>
      <c r="V10" s="4">
        <v>2</v>
      </c>
      <c r="W10" s="4">
        <v>2</v>
      </c>
      <c r="X10" s="4"/>
      <c r="Y10" s="11">
        <f t="shared" si="1"/>
        <v>783</v>
      </c>
      <c r="Z10" s="3">
        <v>150</v>
      </c>
      <c r="AA10" s="3">
        <v>60</v>
      </c>
    </row>
    <row r="11" spans="2:27" ht="155.1" customHeight="1" x14ac:dyDescent="0.2">
      <c r="B11" s="4"/>
      <c r="C11" s="4" t="s">
        <v>225</v>
      </c>
      <c r="D11" s="4" t="s">
        <v>383</v>
      </c>
      <c r="E11" s="4" t="s">
        <v>223</v>
      </c>
      <c r="F11" s="4" t="s">
        <v>220</v>
      </c>
      <c r="G11" s="4" t="s">
        <v>375</v>
      </c>
      <c r="H11" s="4" t="s">
        <v>222</v>
      </c>
      <c r="I11" s="4" t="s">
        <v>0</v>
      </c>
      <c r="J11" s="4" t="s">
        <v>33</v>
      </c>
      <c r="K11" s="4" t="s">
        <v>0</v>
      </c>
      <c r="L11" s="4"/>
      <c r="M11" s="4">
        <v>4</v>
      </c>
      <c r="N11" s="4">
        <v>33</v>
      </c>
      <c r="O11" s="4">
        <v>94</v>
      </c>
      <c r="P11" s="4">
        <v>271</v>
      </c>
      <c r="Q11" s="4">
        <v>211</v>
      </c>
      <c r="R11" s="4">
        <v>14</v>
      </c>
      <c r="S11" s="4">
        <v>9</v>
      </c>
      <c r="T11" s="4">
        <v>10</v>
      </c>
      <c r="U11" s="4">
        <v>3</v>
      </c>
      <c r="V11" s="4">
        <v>5</v>
      </c>
      <c r="W11" s="4">
        <v>56</v>
      </c>
      <c r="X11" s="4"/>
      <c r="Y11" s="11">
        <f t="shared" si="1"/>
        <v>710</v>
      </c>
      <c r="Z11" s="3">
        <v>140</v>
      </c>
      <c r="AA11" s="3">
        <v>56</v>
      </c>
    </row>
    <row r="12" spans="2:27" ht="155.1" customHeight="1" x14ac:dyDescent="0.2">
      <c r="B12" s="4"/>
      <c r="C12" s="4" t="s">
        <v>202</v>
      </c>
      <c r="D12" s="4" t="s">
        <v>383</v>
      </c>
      <c r="E12" s="4" t="s">
        <v>188</v>
      </c>
      <c r="F12" s="4" t="s">
        <v>181</v>
      </c>
      <c r="G12" s="4" t="s">
        <v>375</v>
      </c>
      <c r="H12" s="4" t="s">
        <v>187</v>
      </c>
      <c r="I12" s="4" t="s">
        <v>15</v>
      </c>
      <c r="J12" s="4" t="s">
        <v>33</v>
      </c>
      <c r="K12" s="4" t="s">
        <v>0</v>
      </c>
      <c r="L12" s="4"/>
      <c r="M12" s="4"/>
      <c r="N12" s="4">
        <v>28</v>
      </c>
      <c r="O12" s="4">
        <v>84</v>
      </c>
      <c r="P12" s="4">
        <v>130</v>
      </c>
      <c r="Q12" s="4">
        <v>132</v>
      </c>
      <c r="R12" s="4">
        <v>134</v>
      </c>
      <c r="S12" s="4">
        <v>51</v>
      </c>
      <c r="T12" s="4">
        <v>12</v>
      </c>
      <c r="U12" s="4">
        <v>4</v>
      </c>
      <c r="V12" s="4">
        <v>2</v>
      </c>
      <c r="W12" s="4">
        <v>1</v>
      </c>
      <c r="X12" s="4"/>
      <c r="Y12" s="11">
        <f t="shared" si="1"/>
        <v>578</v>
      </c>
      <c r="Z12" s="3">
        <v>195</v>
      </c>
      <c r="AA12" s="3">
        <v>78</v>
      </c>
    </row>
    <row r="13" spans="2:27" ht="155.1" customHeight="1" x14ac:dyDescent="0.2">
      <c r="B13" s="4"/>
      <c r="C13" s="4" t="s">
        <v>191</v>
      </c>
      <c r="D13" s="4" t="s">
        <v>383</v>
      </c>
      <c r="E13" s="4" t="s">
        <v>188</v>
      </c>
      <c r="F13" s="4" t="s">
        <v>181</v>
      </c>
      <c r="G13" s="4" t="s">
        <v>375</v>
      </c>
      <c r="H13" s="4" t="s">
        <v>187</v>
      </c>
      <c r="I13" s="4" t="s">
        <v>0</v>
      </c>
      <c r="J13" s="4" t="s">
        <v>33</v>
      </c>
      <c r="K13" s="4" t="s">
        <v>0</v>
      </c>
      <c r="L13" s="4"/>
      <c r="M13" s="4">
        <v>5</v>
      </c>
      <c r="N13" s="4">
        <v>65</v>
      </c>
      <c r="O13" s="4">
        <v>243</v>
      </c>
      <c r="P13" s="4">
        <v>204</v>
      </c>
      <c r="Q13" s="4">
        <v>18</v>
      </c>
      <c r="R13" s="4"/>
      <c r="S13" s="4"/>
      <c r="T13" s="4"/>
      <c r="U13" s="4"/>
      <c r="V13" s="4"/>
      <c r="W13" s="4"/>
      <c r="X13" s="4"/>
      <c r="Y13" s="11">
        <f t="shared" si="1"/>
        <v>535</v>
      </c>
      <c r="Z13" s="3">
        <v>150</v>
      </c>
      <c r="AA13" s="3">
        <v>60</v>
      </c>
    </row>
    <row r="14" spans="2:27" ht="155.1" customHeight="1" x14ac:dyDescent="0.2">
      <c r="B14" s="4"/>
      <c r="C14" s="4" t="s">
        <v>207</v>
      </c>
      <c r="D14" s="4" t="s">
        <v>383</v>
      </c>
      <c r="E14" s="4" t="s">
        <v>188</v>
      </c>
      <c r="F14" s="4" t="s">
        <v>181</v>
      </c>
      <c r="G14" s="4" t="s">
        <v>375</v>
      </c>
      <c r="H14" s="4" t="s">
        <v>187</v>
      </c>
      <c r="I14" s="4" t="s">
        <v>0</v>
      </c>
      <c r="J14" s="4" t="s">
        <v>33</v>
      </c>
      <c r="K14" s="4" t="s">
        <v>0</v>
      </c>
      <c r="L14" s="4"/>
      <c r="M14" s="4">
        <v>15</v>
      </c>
      <c r="N14" s="4">
        <v>58</v>
      </c>
      <c r="O14" s="4">
        <v>98</v>
      </c>
      <c r="P14" s="4">
        <v>168</v>
      </c>
      <c r="Q14" s="4">
        <v>73</v>
      </c>
      <c r="R14" s="4">
        <v>21</v>
      </c>
      <c r="S14" s="4">
        <v>8</v>
      </c>
      <c r="T14" s="4">
        <v>5</v>
      </c>
      <c r="U14" s="4">
        <v>3</v>
      </c>
      <c r="V14" s="4">
        <v>6</v>
      </c>
      <c r="W14" s="4"/>
      <c r="X14" s="4"/>
      <c r="Y14" s="11">
        <f t="shared" si="1"/>
        <v>455</v>
      </c>
      <c r="Z14" s="3">
        <v>185</v>
      </c>
      <c r="AA14" s="3">
        <v>74</v>
      </c>
    </row>
    <row r="15" spans="2:27" ht="155.1" customHeight="1" x14ac:dyDescent="0.2">
      <c r="B15" s="4"/>
      <c r="C15" s="4" t="s">
        <v>133</v>
      </c>
      <c r="D15" s="4" t="s">
        <v>383</v>
      </c>
      <c r="E15" s="4" t="s">
        <v>131</v>
      </c>
      <c r="F15" s="4" t="s">
        <v>128</v>
      </c>
      <c r="G15" s="4" t="s">
        <v>375</v>
      </c>
      <c r="H15" s="4" t="s">
        <v>130</v>
      </c>
      <c r="I15" s="4" t="s">
        <v>0</v>
      </c>
      <c r="J15" s="4" t="s">
        <v>33</v>
      </c>
      <c r="K15" s="4" t="s">
        <v>0</v>
      </c>
      <c r="L15" s="4"/>
      <c r="M15" s="4">
        <v>37</v>
      </c>
      <c r="N15" s="4">
        <v>74</v>
      </c>
      <c r="O15" s="4">
        <v>96</v>
      </c>
      <c r="P15" s="4">
        <v>115</v>
      </c>
      <c r="Q15" s="4">
        <v>9</v>
      </c>
      <c r="R15" s="4">
        <v>4</v>
      </c>
      <c r="S15" s="4"/>
      <c r="T15" s="4"/>
      <c r="U15" s="4"/>
      <c r="V15" s="4"/>
      <c r="W15" s="4"/>
      <c r="X15" s="4"/>
      <c r="Y15" s="11">
        <f t="shared" si="1"/>
        <v>335</v>
      </c>
      <c r="Z15" s="3">
        <v>130</v>
      </c>
      <c r="AA15" s="3">
        <v>52</v>
      </c>
    </row>
    <row r="16" spans="2:27" ht="155.1" customHeight="1" x14ac:dyDescent="0.2">
      <c r="B16" s="4"/>
      <c r="C16" s="4" t="s">
        <v>176</v>
      </c>
      <c r="D16" s="4" t="s">
        <v>383</v>
      </c>
      <c r="E16" s="4" t="s">
        <v>171</v>
      </c>
      <c r="F16" s="4" t="s">
        <v>170</v>
      </c>
      <c r="G16" s="4" t="s">
        <v>375</v>
      </c>
      <c r="H16" s="4" t="s">
        <v>175</v>
      </c>
      <c r="I16" s="4" t="s">
        <v>0</v>
      </c>
      <c r="J16" s="4" t="s">
        <v>33</v>
      </c>
      <c r="K16" s="4" t="s">
        <v>0</v>
      </c>
      <c r="L16" s="4"/>
      <c r="M16" s="4">
        <v>2</v>
      </c>
      <c r="N16" s="4">
        <v>18</v>
      </c>
      <c r="O16" s="4">
        <v>41</v>
      </c>
      <c r="P16" s="4">
        <v>91</v>
      </c>
      <c r="Q16" s="4">
        <v>62</v>
      </c>
      <c r="R16" s="4">
        <v>84</v>
      </c>
      <c r="S16" s="4">
        <v>10</v>
      </c>
      <c r="T16" s="4">
        <v>7</v>
      </c>
      <c r="U16" s="4">
        <v>5</v>
      </c>
      <c r="V16" s="4">
        <v>5</v>
      </c>
      <c r="W16" s="4">
        <v>6</v>
      </c>
      <c r="X16" s="4">
        <v>4</v>
      </c>
      <c r="Y16" s="11">
        <f t="shared" si="1"/>
        <v>335</v>
      </c>
      <c r="Z16" s="3">
        <v>195</v>
      </c>
      <c r="AA16" s="3">
        <v>78</v>
      </c>
    </row>
    <row r="17" spans="2:27" ht="155.1" customHeight="1" x14ac:dyDescent="0.2">
      <c r="B17" s="4"/>
      <c r="C17" s="4" t="s">
        <v>198</v>
      </c>
      <c r="D17" s="4" t="s">
        <v>383</v>
      </c>
      <c r="E17" s="4" t="s">
        <v>188</v>
      </c>
      <c r="F17" s="4" t="s">
        <v>181</v>
      </c>
      <c r="G17" s="4" t="s">
        <v>375</v>
      </c>
      <c r="H17" s="4" t="s">
        <v>187</v>
      </c>
      <c r="I17" s="4" t="s">
        <v>15</v>
      </c>
      <c r="J17" s="4" t="s">
        <v>33</v>
      </c>
      <c r="K17" s="4" t="s">
        <v>0</v>
      </c>
      <c r="L17" s="4"/>
      <c r="M17" s="4"/>
      <c r="N17" s="4">
        <v>53</v>
      </c>
      <c r="O17" s="4">
        <v>108</v>
      </c>
      <c r="P17" s="4">
        <v>114</v>
      </c>
      <c r="Q17" s="4"/>
      <c r="R17" s="4"/>
      <c r="S17" s="4"/>
      <c r="T17" s="4"/>
      <c r="U17" s="4"/>
      <c r="V17" s="4">
        <v>3</v>
      </c>
      <c r="W17" s="4"/>
      <c r="X17" s="4"/>
      <c r="Y17" s="11">
        <f t="shared" si="1"/>
        <v>278</v>
      </c>
      <c r="Z17" s="3">
        <v>130</v>
      </c>
      <c r="AA17" s="3">
        <v>52</v>
      </c>
    </row>
    <row r="18" spans="2:27" ht="155.1" customHeight="1" x14ac:dyDescent="0.2">
      <c r="B18" s="4"/>
      <c r="C18" s="4" t="s">
        <v>106</v>
      </c>
      <c r="D18" s="4" t="s">
        <v>383</v>
      </c>
      <c r="E18" s="4" t="s">
        <v>84</v>
      </c>
      <c r="F18" s="4" t="s">
        <v>83</v>
      </c>
      <c r="G18" s="4" t="s">
        <v>375</v>
      </c>
      <c r="H18" s="4" t="s">
        <v>87</v>
      </c>
      <c r="I18" s="4" t="s">
        <v>0</v>
      </c>
      <c r="J18" s="4" t="s">
        <v>33</v>
      </c>
      <c r="K18" s="4" t="s">
        <v>0</v>
      </c>
      <c r="L18" s="4"/>
      <c r="M18" s="4">
        <v>8</v>
      </c>
      <c r="N18" s="4">
        <v>26</v>
      </c>
      <c r="O18" s="4">
        <v>38</v>
      </c>
      <c r="P18" s="4">
        <v>116</v>
      </c>
      <c r="Q18" s="4">
        <v>18</v>
      </c>
      <c r="R18" s="4">
        <v>53</v>
      </c>
      <c r="S18" s="4">
        <v>5</v>
      </c>
      <c r="T18" s="4">
        <v>3</v>
      </c>
      <c r="U18" s="4"/>
      <c r="V18" s="4">
        <v>1</v>
      </c>
      <c r="W18" s="4">
        <v>3</v>
      </c>
      <c r="X18" s="4">
        <v>5</v>
      </c>
      <c r="Y18" s="11">
        <f t="shared" si="1"/>
        <v>276</v>
      </c>
      <c r="Z18" s="3">
        <v>150</v>
      </c>
      <c r="AA18" s="3">
        <v>60</v>
      </c>
    </row>
    <row r="19" spans="2:27" ht="155.1" customHeight="1" x14ac:dyDescent="0.2">
      <c r="B19" s="4"/>
      <c r="C19" s="4" t="s">
        <v>240</v>
      </c>
      <c r="D19" s="4" t="s">
        <v>383</v>
      </c>
      <c r="E19" s="4" t="s">
        <v>228</v>
      </c>
      <c r="F19" s="4" t="s">
        <v>227</v>
      </c>
      <c r="G19" s="4" t="s">
        <v>375</v>
      </c>
      <c r="H19" s="4" t="s">
        <v>229</v>
      </c>
      <c r="I19" s="4" t="s">
        <v>15</v>
      </c>
      <c r="J19" s="4" t="s">
        <v>33</v>
      </c>
      <c r="K19" s="4" t="s">
        <v>0</v>
      </c>
      <c r="L19" s="4"/>
      <c r="M19" s="4">
        <v>4</v>
      </c>
      <c r="N19" s="4">
        <v>20</v>
      </c>
      <c r="O19" s="4">
        <v>57</v>
      </c>
      <c r="P19" s="4">
        <v>117</v>
      </c>
      <c r="Q19" s="4">
        <v>18</v>
      </c>
      <c r="R19" s="4">
        <v>43</v>
      </c>
      <c r="S19" s="4">
        <v>1</v>
      </c>
      <c r="T19" s="4">
        <v>3</v>
      </c>
      <c r="U19" s="4"/>
      <c r="V19" s="4">
        <v>8</v>
      </c>
      <c r="W19" s="4">
        <v>3</v>
      </c>
      <c r="X19" s="4"/>
      <c r="Y19" s="11">
        <f t="shared" si="1"/>
        <v>274</v>
      </c>
      <c r="Z19" s="3">
        <v>140</v>
      </c>
      <c r="AA19" s="3">
        <v>56</v>
      </c>
    </row>
    <row r="20" spans="2:27" ht="155.1" customHeight="1" x14ac:dyDescent="0.2">
      <c r="B20" s="4"/>
      <c r="C20" s="4" t="s">
        <v>50</v>
      </c>
      <c r="D20" s="4" t="s">
        <v>383</v>
      </c>
      <c r="E20" s="4" t="s">
        <v>44</v>
      </c>
      <c r="F20" s="4" t="s">
        <v>41</v>
      </c>
      <c r="G20" s="4" t="s">
        <v>375</v>
      </c>
      <c r="H20" s="4" t="s">
        <v>43</v>
      </c>
      <c r="I20" s="4" t="s">
        <v>0</v>
      </c>
      <c r="J20" s="4" t="s">
        <v>33</v>
      </c>
      <c r="K20" s="4" t="s">
        <v>0</v>
      </c>
      <c r="L20" s="4"/>
      <c r="M20" s="4"/>
      <c r="N20" s="4">
        <v>14</v>
      </c>
      <c r="O20" s="4">
        <v>41</v>
      </c>
      <c r="P20" s="4">
        <v>83</v>
      </c>
      <c r="Q20" s="4">
        <v>52</v>
      </c>
      <c r="R20" s="4">
        <v>52</v>
      </c>
      <c r="S20" s="4">
        <v>13</v>
      </c>
      <c r="T20" s="4">
        <v>2</v>
      </c>
      <c r="U20" s="4">
        <v>1</v>
      </c>
      <c r="V20" s="4"/>
      <c r="W20" s="4"/>
      <c r="X20" s="4"/>
      <c r="Y20" s="11">
        <f t="shared" si="1"/>
        <v>258</v>
      </c>
      <c r="Z20" s="3">
        <v>160</v>
      </c>
      <c r="AA20" s="3">
        <v>64</v>
      </c>
    </row>
    <row r="21" spans="2:27" ht="155.1" customHeight="1" x14ac:dyDescent="0.2">
      <c r="B21" s="4"/>
      <c r="C21" s="4" t="s">
        <v>192</v>
      </c>
      <c r="D21" s="4" t="s">
        <v>383</v>
      </c>
      <c r="E21" s="4" t="s">
        <v>182</v>
      </c>
      <c r="F21" s="4" t="s">
        <v>181</v>
      </c>
      <c r="G21" s="4" t="s">
        <v>375</v>
      </c>
      <c r="H21" s="4" t="s">
        <v>183</v>
      </c>
      <c r="I21" s="4" t="s">
        <v>0</v>
      </c>
      <c r="J21" s="4" t="s">
        <v>33</v>
      </c>
      <c r="K21" s="4" t="s">
        <v>0</v>
      </c>
      <c r="L21" s="4"/>
      <c r="M21" s="4"/>
      <c r="N21" s="4">
        <v>37</v>
      </c>
      <c r="O21" s="4">
        <v>90</v>
      </c>
      <c r="P21" s="4">
        <v>103</v>
      </c>
      <c r="Q21" s="4"/>
      <c r="R21" s="4">
        <v>3</v>
      </c>
      <c r="S21" s="4"/>
      <c r="T21" s="4"/>
      <c r="U21" s="4"/>
      <c r="V21" s="4"/>
      <c r="W21" s="4"/>
      <c r="X21" s="4"/>
      <c r="Y21" s="11">
        <f t="shared" si="1"/>
        <v>233</v>
      </c>
      <c r="Z21" s="3">
        <v>150</v>
      </c>
      <c r="AA21" s="3">
        <v>60</v>
      </c>
    </row>
    <row r="22" spans="2:27" ht="155.1" customHeight="1" x14ac:dyDescent="0.2">
      <c r="B22" s="4"/>
      <c r="C22" s="4" t="s">
        <v>141</v>
      </c>
      <c r="D22" s="4" t="s">
        <v>383</v>
      </c>
      <c r="E22" s="4" t="s">
        <v>136</v>
      </c>
      <c r="F22" s="4" t="s">
        <v>135</v>
      </c>
      <c r="G22" s="4" t="s">
        <v>375</v>
      </c>
      <c r="H22" s="4" t="s">
        <v>139</v>
      </c>
      <c r="I22" s="4" t="s">
        <v>0</v>
      </c>
      <c r="J22" s="4" t="s">
        <v>33</v>
      </c>
      <c r="K22" s="4" t="s">
        <v>0</v>
      </c>
      <c r="L22" s="4"/>
      <c r="M22" s="4"/>
      <c r="N22" s="4">
        <v>3</v>
      </c>
      <c r="O22" s="4">
        <v>5</v>
      </c>
      <c r="P22" s="4">
        <v>19</v>
      </c>
      <c r="Q22" s="4">
        <v>58</v>
      </c>
      <c r="R22" s="4">
        <v>95</v>
      </c>
      <c r="S22" s="4">
        <v>29</v>
      </c>
      <c r="T22" s="4">
        <v>6</v>
      </c>
      <c r="U22" s="4">
        <v>1</v>
      </c>
      <c r="V22" s="4"/>
      <c r="W22" s="4">
        <v>1</v>
      </c>
      <c r="X22" s="4">
        <v>1</v>
      </c>
      <c r="Y22" s="11">
        <f t="shared" si="1"/>
        <v>218</v>
      </c>
      <c r="Z22" s="3">
        <v>175</v>
      </c>
      <c r="AA22" s="3">
        <v>70</v>
      </c>
    </row>
    <row r="23" spans="2:27" ht="155.1" customHeight="1" x14ac:dyDescent="0.2">
      <c r="B23" s="4"/>
      <c r="C23" s="4" t="s">
        <v>48</v>
      </c>
      <c r="D23" s="4" t="s">
        <v>383</v>
      </c>
      <c r="E23" s="4" t="s">
        <v>44</v>
      </c>
      <c r="F23" s="4" t="s">
        <v>41</v>
      </c>
      <c r="G23" s="4" t="s">
        <v>375</v>
      </c>
      <c r="H23" s="4" t="s">
        <v>43</v>
      </c>
      <c r="I23" s="4" t="s">
        <v>0</v>
      </c>
      <c r="J23" s="4" t="s">
        <v>33</v>
      </c>
      <c r="K23" s="4" t="s">
        <v>0</v>
      </c>
      <c r="L23" s="4"/>
      <c r="M23" s="4"/>
      <c r="N23" s="4">
        <v>7</v>
      </c>
      <c r="O23" s="4">
        <v>14</v>
      </c>
      <c r="P23" s="4">
        <v>41</v>
      </c>
      <c r="Q23" s="4">
        <v>31</v>
      </c>
      <c r="R23" s="4">
        <v>72</v>
      </c>
      <c r="S23" s="4">
        <v>35</v>
      </c>
      <c r="T23" s="4">
        <v>5</v>
      </c>
      <c r="U23" s="4">
        <v>1</v>
      </c>
      <c r="V23" s="4"/>
      <c r="W23" s="4"/>
      <c r="X23" s="4"/>
      <c r="Y23" s="11">
        <f t="shared" si="1"/>
        <v>206</v>
      </c>
      <c r="Z23" s="3">
        <v>160</v>
      </c>
      <c r="AA23" s="3">
        <v>64</v>
      </c>
    </row>
    <row r="24" spans="2:27" ht="155.1" customHeight="1" x14ac:dyDescent="0.2">
      <c r="B24" s="4"/>
      <c r="C24" s="4" t="s">
        <v>278</v>
      </c>
      <c r="D24" s="4" t="s">
        <v>383</v>
      </c>
      <c r="E24" s="4" t="s">
        <v>276</v>
      </c>
      <c r="F24" s="4" t="s">
        <v>275</v>
      </c>
      <c r="G24" s="4" t="s">
        <v>375</v>
      </c>
      <c r="H24" s="4" t="s">
        <v>277</v>
      </c>
      <c r="I24" s="4" t="s">
        <v>15</v>
      </c>
      <c r="J24" s="4" t="s">
        <v>33</v>
      </c>
      <c r="K24" s="4" t="s">
        <v>0</v>
      </c>
      <c r="L24" s="4"/>
      <c r="M24" s="4">
        <v>5</v>
      </c>
      <c r="N24" s="4"/>
      <c r="O24" s="4">
        <v>82</v>
      </c>
      <c r="P24" s="4"/>
      <c r="Q24" s="4">
        <v>103</v>
      </c>
      <c r="R24" s="4"/>
      <c r="S24" s="4">
        <v>2</v>
      </c>
      <c r="T24" s="4"/>
      <c r="U24" s="4"/>
      <c r="V24" s="4"/>
      <c r="W24" s="4"/>
      <c r="X24" s="4"/>
      <c r="Y24" s="11">
        <f t="shared" si="1"/>
        <v>192</v>
      </c>
      <c r="Z24" s="3">
        <v>230</v>
      </c>
      <c r="AA24" s="3">
        <v>92</v>
      </c>
    </row>
    <row r="25" spans="2:27" ht="155.1" customHeight="1" x14ac:dyDescent="0.2">
      <c r="B25" s="4"/>
      <c r="C25" s="4" t="s">
        <v>282</v>
      </c>
      <c r="D25" s="4" t="s">
        <v>383</v>
      </c>
      <c r="E25" s="4" t="s">
        <v>280</v>
      </c>
      <c r="F25" s="4" t="s">
        <v>279</v>
      </c>
      <c r="G25" s="4" t="s">
        <v>375</v>
      </c>
      <c r="H25" s="4" t="s">
        <v>281</v>
      </c>
      <c r="I25" s="4" t="s">
        <v>15</v>
      </c>
      <c r="J25" s="4" t="s">
        <v>33</v>
      </c>
      <c r="K25" s="4" t="s">
        <v>0</v>
      </c>
      <c r="L25" s="4"/>
      <c r="M25" s="4">
        <v>67</v>
      </c>
      <c r="N25" s="4"/>
      <c r="O25" s="4">
        <v>91</v>
      </c>
      <c r="P25" s="4"/>
      <c r="Q25" s="4">
        <v>6</v>
      </c>
      <c r="R25" s="4"/>
      <c r="S25" s="4">
        <v>5</v>
      </c>
      <c r="T25" s="4"/>
      <c r="U25" s="4">
        <v>3</v>
      </c>
      <c r="V25" s="4">
        <v>4</v>
      </c>
      <c r="W25" s="4">
        <v>11</v>
      </c>
      <c r="X25" s="4">
        <v>4</v>
      </c>
      <c r="Y25" s="11">
        <f t="shared" si="1"/>
        <v>191</v>
      </c>
      <c r="Z25" s="3">
        <v>250</v>
      </c>
      <c r="AA25" s="3">
        <v>100</v>
      </c>
    </row>
    <row r="26" spans="2:27" ht="155.1" customHeight="1" x14ac:dyDescent="0.2">
      <c r="B26" s="4"/>
      <c r="C26" s="4" t="s">
        <v>369</v>
      </c>
      <c r="D26" s="4" t="s">
        <v>371</v>
      </c>
      <c r="E26" s="4" t="s">
        <v>368</v>
      </c>
      <c r="F26" s="4" t="s">
        <v>34</v>
      </c>
      <c r="G26" s="4" t="s">
        <v>375</v>
      </c>
      <c r="H26" s="4" t="s">
        <v>367</v>
      </c>
      <c r="I26" s="4" t="s">
        <v>38</v>
      </c>
      <c r="J26" s="4" t="s">
        <v>39</v>
      </c>
      <c r="K26" s="4" t="s">
        <v>12</v>
      </c>
      <c r="L26" s="4">
        <v>2</v>
      </c>
      <c r="M26" s="4">
        <v>22</v>
      </c>
      <c r="N26" s="4">
        <v>33</v>
      </c>
      <c r="O26" s="4">
        <v>39</v>
      </c>
      <c r="P26" s="4">
        <v>58</v>
      </c>
      <c r="Q26" s="4">
        <v>0</v>
      </c>
      <c r="R26" s="4">
        <v>26</v>
      </c>
      <c r="S26" s="4">
        <v>0</v>
      </c>
      <c r="T26" s="4">
        <v>8</v>
      </c>
      <c r="U26" s="4">
        <v>0</v>
      </c>
      <c r="V26" s="4">
        <v>0</v>
      </c>
      <c r="W26" s="4">
        <v>0</v>
      </c>
      <c r="X26" s="4">
        <v>0</v>
      </c>
      <c r="Y26" s="11">
        <f t="shared" si="1"/>
        <v>188</v>
      </c>
      <c r="Z26" s="3">
        <v>295</v>
      </c>
      <c r="AA26" s="3">
        <v>118</v>
      </c>
    </row>
    <row r="27" spans="2:27" ht="155.1" customHeight="1" x14ac:dyDescent="0.2">
      <c r="B27" s="4"/>
      <c r="C27" s="4" t="s">
        <v>199</v>
      </c>
      <c r="D27" s="4" t="s">
        <v>383</v>
      </c>
      <c r="E27" s="4" t="s">
        <v>182</v>
      </c>
      <c r="F27" s="4" t="s">
        <v>181</v>
      </c>
      <c r="G27" s="4" t="s">
        <v>375</v>
      </c>
      <c r="H27" s="4" t="s">
        <v>183</v>
      </c>
      <c r="I27" s="4" t="s">
        <v>15</v>
      </c>
      <c r="J27" s="4" t="s">
        <v>33</v>
      </c>
      <c r="K27" s="4" t="s">
        <v>0</v>
      </c>
      <c r="L27" s="4"/>
      <c r="M27" s="4">
        <v>1</v>
      </c>
      <c r="N27" s="4">
        <v>42</v>
      </c>
      <c r="O27" s="4">
        <v>43</v>
      </c>
      <c r="P27" s="4">
        <v>87</v>
      </c>
      <c r="Q27" s="4">
        <v>2</v>
      </c>
      <c r="R27" s="4">
        <v>7</v>
      </c>
      <c r="S27" s="4">
        <v>2</v>
      </c>
      <c r="T27" s="4"/>
      <c r="U27" s="4"/>
      <c r="V27" s="4"/>
      <c r="W27" s="4">
        <v>4</v>
      </c>
      <c r="X27" s="4"/>
      <c r="Y27" s="11">
        <f t="shared" si="1"/>
        <v>188</v>
      </c>
      <c r="Z27" s="3">
        <v>130</v>
      </c>
      <c r="AA27" s="3">
        <v>52</v>
      </c>
    </row>
    <row r="28" spans="2:27" ht="155.1" customHeight="1" x14ac:dyDescent="0.2">
      <c r="B28" s="4"/>
      <c r="C28" s="4" t="s">
        <v>234</v>
      </c>
      <c r="D28" s="4" t="s">
        <v>383</v>
      </c>
      <c r="E28" s="4" t="s">
        <v>231</v>
      </c>
      <c r="F28" s="4" t="s">
        <v>227</v>
      </c>
      <c r="G28" s="4" t="s">
        <v>375</v>
      </c>
      <c r="H28" s="4" t="s">
        <v>230</v>
      </c>
      <c r="I28" s="4" t="s">
        <v>0</v>
      </c>
      <c r="J28" s="4" t="s">
        <v>33</v>
      </c>
      <c r="K28" s="4" t="s">
        <v>0</v>
      </c>
      <c r="L28" s="4">
        <v>0</v>
      </c>
      <c r="M28" s="4">
        <v>0</v>
      </c>
      <c r="N28" s="4">
        <v>7</v>
      </c>
      <c r="O28" s="4">
        <v>21</v>
      </c>
      <c r="P28" s="4">
        <v>44</v>
      </c>
      <c r="Q28" s="4">
        <v>59</v>
      </c>
      <c r="R28" s="4">
        <v>56</v>
      </c>
      <c r="S28" s="4"/>
      <c r="T28" s="4"/>
      <c r="U28" s="4"/>
      <c r="V28" s="4"/>
      <c r="W28" s="4"/>
      <c r="X28" s="4"/>
      <c r="Y28" s="11">
        <f t="shared" si="1"/>
        <v>187</v>
      </c>
      <c r="Z28" s="3">
        <v>160</v>
      </c>
      <c r="AA28" s="3">
        <v>64</v>
      </c>
    </row>
    <row r="29" spans="2:27" ht="155.1" customHeight="1" x14ac:dyDescent="0.2">
      <c r="B29" s="4"/>
      <c r="C29" s="4" t="s">
        <v>154</v>
      </c>
      <c r="D29" s="4" t="s">
        <v>383</v>
      </c>
      <c r="E29" s="4" t="s">
        <v>153</v>
      </c>
      <c r="F29" s="4" t="s">
        <v>149</v>
      </c>
      <c r="G29" s="4" t="s">
        <v>375</v>
      </c>
      <c r="H29" s="4" t="s">
        <v>152</v>
      </c>
      <c r="I29" s="4" t="s">
        <v>0</v>
      </c>
      <c r="J29" s="4" t="s">
        <v>33</v>
      </c>
      <c r="K29" s="4" t="s">
        <v>0</v>
      </c>
      <c r="L29" s="4"/>
      <c r="M29" s="4"/>
      <c r="N29" s="4">
        <v>59</v>
      </c>
      <c r="O29" s="4">
        <v>60</v>
      </c>
      <c r="P29" s="4">
        <v>42</v>
      </c>
      <c r="Q29" s="4">
        <v>8</v>
      </c>
      <c r="R29" s="4"/>
      <c r="S29" s="4"/>
      <c r="T29" s="4"/>
      <c r="U29" s="4"/>
      <c r="V29" s="4"/>
      <c r="W29" s="4"/>
      <c r="X29" s="4"/>
      <c r="Y29" s="11">
        <f t="shared" si="1"/>
        <v>169</v>
      </c>
      <c r="Z29" s="3">
        <v>150</v>
      </c>
      <c r="AA29" s="3">
        <v>60</v>
      </c>
    </row>
    <row r="30" spans="2:27" ht="155.1" customHeight="1" x14ac:dyDescent="0.2">
      <c r="B30" s="4"/>
      <c r="C30" s="4" t="s">
        <v>201</v>
      </c>
      <c r="D30" s="4" t="s">
        <v>383</v>
      </c>
      <c r="E30" s="4" t="s">
        <v>182</v>
      </c>
      <c r="F30" s="4" t="s">
        <v>181</v>
      </c>
      <c r="G30" s="4" t="s">
        <v>375</v>
      </c>
      <c r="H30" s="4" t="s">
        <v>183</v>
      </c>
      <c r="I30" s="4" t="s">
        <v>0</v>
      </c>
      <c r="J30" s="4" t="s">
        <v>33</v>
      </c>
      <c r="K30" s="4" t="s">
        <v>0</v>
      </c>
      <c r="L30" s="4"/>
      <c r="M30" s="4">
        <v>2</v>
      </c>
      <c r="N30" s="4">
        <v>16</v>
      </c>
      <c r="O30" s="4">
        <v>43</v>
      </c>
      <c r="P30" s="4">
        <v>75</v>
      </c>
      <c r="Q30" s="4">
        <v>9</v>
      </c>
      <c r="R30" s="4">
        <v>12</v>
      </c>
      <c r="S30" s="4">
        <v>2</v>
      </c>
      <c r="T30" s="4"/>
      <c r="U30" s="4"/>
      <c r="V30" s="4">
        <v>1</v>
      </c>
      <c r="W30" s="4"/>
      <c r="X30" s="4">
        <v>1</v>
      </c>
      <c r="Y30" s="11">
        <f t="shared" si="1"/>
        <v>161</v>
      </c>
      <c r="Z30" s="3">
        <v>150</v>
      </c>
      <c r="AA30" s="3">
        <v>60</v>
      </c>
    </row>
    <row r="31" spans="2:27" ht="155.1" customHeight="1" x14ac:dyDescent="0.2">
      <c r="B31" s="4"/>
      <c r="C31" s="4" t="s">
        <v>237</v>
      </c>
      <c r="D31" s="4" t="s">
        <v>383</v>
      </c>
      <c r="E31" s="4" t="s">
        <v>231</v>
      </c>
      <c r="F31" s="4" t="s">
        <v>227</v>
      </c>
      <c r="G31" s="4" t="s">
        <v>375</v>
      </c>
      <c r="H31" s="4" t="s">
        <v>230</v>
      </c>
      <c r="I31" s="4" t="s">
        <v>0</v>
      </c>
      <c r="J31" s="4" t="s">
        <v>33</v>
      </c>
      <c r="K31" s="4" t="s">
        <v>0</v>
      </c>
      <c r="L31" s="4"/>
      <c r="M31" s="4"/>
      <c r="N31" s="4">
        <v>6</v>
      </c>
      <c r="O31" s="4">
        <v>20</v>
      </c>
      <c r="P31" s="4">
        <v>52</v>
      </c>
      <c r="Q31" s="4">
        <v>69</v>
      </c>
      <c r="R31" s="4">
        <v>5</v>
      </c>
      <c r="S31" s="4"/>
      <c r="T31" s="4">
        <v>6</v>
      </c>
      <c r="U31" s="4">
        <v>2</v>
      </c>
      <c r="V31" s="4"/>
      <c r="W31" s="4"/>
      <c r="X31" s="4"/>
      <c r="Y31" s="11">
        <f t="shared" si="1"/>
        <v>160</v>
      </c>
      <c r="Z31" s="3">
        <v>150</v>
      </c>
      <c r="AA31" s="3">
        <v>60</v>
      </c>
    </row>
    <row r="32" spans="2:27" ht="155.1" customHeight="1" x14ac:dyDescent="0.2">
      <c r="B32" s="4"/>
      <c r="C32" s="4" t="s">
        <v>96</v>
      </c>
      <c r="D32" s="4" t="s">
        <v>383</v>
      </c>
      <c r="E32" s="4" t="s">
        <v>84</v>
      </c>
      <c r="F32" s="4" t="s">
        <v>83</v>
      </c>
      <c r="G32" s="4" t="s">
        <v>375</v>
      </c>
      <c r="H32" s="4" t="s">
        <v>87</v>
      </c>
      <c r="I32" s="4" t="s">
        <v>0</v>
      </c>
      <c r="J32" s="4" t="s">
        <v>33</v>
      </c>
      <c r="K32" s="4" t="s">
        <v>0</v>
      </c>
      <c r="L32" s="4">
        <v>0</v>
      </c>
      <c r="M32" s="4">
        <v>0</v>
      </c>
      <c r="N32" s="4">
        <v>15</v>
      </c>
      <c r="O32" s="4">
        <v>15</v>
      </c>
      <c r="P32" s="4">
        <v>55</v>
      </c>
      <c r="Q32" s="4">
        <v>9</v>
      </c>
      <c r="R32" s="4">
        <v>64</v>
      </c>
      <c r="S32" s="4"/>
      <c r="T32" s="4"/>
      <c r="U32" s="4"/>
      <c r="V32" s="4"/>
      <c r="W32" s="4"/>
      <c r="X32" s="4"/>
      <c r="Y32" s="11">
        <f t="shared" si="1"/>
        <v>158</v>
      </c>
      <c r="Z32" s="3">
        <v>195</v>
      </c>
      <c r="AA32" s="3">
        <v>78</v>
      </c>
    </row>
    <row r="33" spans="2:27" ht="155.1" customHeight="1" x14ac:dyDescent="0.2">
      <c r="B33" s="4"/>
      <c r="C33" s="4" t="s">
        <v>160</v>
      </c>
      <c r="D33" s="4" t="s">
        <v>383</v>
      </c>
      <c r="E33" s="4" t="s">
        <v>150</v>
      </c>
      <c r="F33" s="4" t="s">
        <v>149</v>
      </c>
      <c r="G33" s="4" t="s">
        <v>375</v>
      </c>
      <c r="H33" s="4" t="s">
        <v>151</v>
      </c>
      <c r="I33" s="4" t="s">
        <v>0</v>
      </c>
      <c r="J33" s="4" t="s">
        <v>33</v>
      </c>
      <c r="K33" s="4" t="s">
        <v>0</v>
      </c>
      <c r="L33" s="4"/>
      <c r="M33" s="4">
        <v>1</v>
      </c>
      <c r="N33" s="4">
        <v>30</v>
      </c>
      <c r="O33" s="4">
        <v>28</v>
      </c>
      <c r="P33" s="4">
        <v>69</v>
      </c>
      <c r="Q33" s="4"/>
      <c r="R33" s="4">
        <v>2</v>
      </c>
      <c r="S33" s="4">
        <v>1</v>
      </c>
      <c r="T33" s="4"/>
      <c r="U33" s="4"/>
      <c r="V33" s="4"/>
      <c r="W33" s="4"/>
      <c r="X33" s="4"/>
      <c r="Y33" s="11">
        <f t="shared" si="1"/>
        <v>131</v>
      </c>
      <c r="Z33" s="3">
        <v>130</v>
      </c>
      <c r="AA33" s="3">
        <v>52</v>
      </c>
    </row>
    <row r="34" spans="2:27" ht="155.1" customHeight="1" x14ac:dyDescent="0.2">
      <c r="B34" s="4"/>
      <c r="C34" s="4" t="s">
        <v>200</v>
      </c>
      <c r="D34" s="4" t="s">
        <v>383</v>
      </c>
      <c r="E34" s="4" t="s">
        <v>188</v>
      </c>
      <c r="F34" s="4" t="s">
        <v>181</v>
      </c>
      <c r="G34" s="4" t="s">
        <v>375</v>
      </c>
      <c r="H34" s="4" t="s">
        <v>187</v>
      </c>
      <c r="I34" s="4" t="s">
        <v>0</v>
      </c>
      <c r="J34" s="4" t="s">
        <v>33</v>
      </c>
      <c r="K34" s="4" t="s">
        <v>0</v>
      </c>
      <c r="L34" s="4"/>
      <c r="M34" s="4"/>
      <c r="N34" s="4">
        <v>15</v>
      </c>
      <c r="O34" s="4">
        <v>20</v>
      </c>
      <c r="P34" s="4">
        <v>26</v>
      </c>
      <c r="Q34" s="4">
        <v>5</v>
      </c>
      <c r="R34" s="4">
        <v>50</v>
      </c>
      <c r="S34" s="4">
        <v>4</v>
      </c>
      <c r="T34" s="4">
        <v>2</v>
      </c>
      <c r="U34" s="4">
        <v>1</v>
      </c>
      <c r="V34" s="4"/>
      <c r="W34" s="4"/>
      <c r="X34" s="4"/>
      <c r="Y34" s="11">
        <f t="shared" si="1"/>
        <v>123</v>
      </c>
      <c r="Z34" s="3">
        <v>150</v>
      </c>
      <c r="AA34" s="3">
        <v>60</v>
      </c>
    </row>
    <row r="35" spans="2:27" ht="155.1" customHeight="1" x14ac:dyDescent="0.2">
      <c r="B35" s="4"/>
      <c r="C35" s="4" t="s">
        <v>94</v>
      </c>
      <c r="D35" s="4" t="s">
        <v>383</v>
      </c>
      <c r="E35" s="4" t="s">
        <v>84</v>
      </c>
      <c r="F35" s="4" t="s">
        <v>83</v>
      </c>
      <c r="G35" s="4" t="s">
        <v>375</v>
      </c>
      <c r="H35" s="4" t="s">
        <v>87</v>
      </c>
      <c r="I35" s="4" t="s">
        <v>81</v>
      </c>
      <c r="J35" s="4" t="s">
        <v>82</v>
      </c>
      <c r="K35" s="4" t="s">
        <v>0</v>
      </c>
      <c r="L35" s="4"/>
      <c r="M35" s="4"/>
      <c r="N35" s="4">
        <v>3</v>
      </c>
      <c r="O35" s="4">
        <v>31</v>
      </c>
      <c r="P35" s="4">
        <v>50</v>
      </c>
      <c r="Q35" s="4">
        <v>9</v>
      </c>
      <c r="R35" s="4">
        <v>12</v>
      </c>
      <c r="S35" s="4">
        <v>6</v>
      </c>
      <c r="T35" s="4">
        <v>4</v>
      </c>
      <c r="U35" s="4">
        <v>1</v>
      </c>
      <c r="V35" s="4">
        <v>1</v>
      </c>
      <c r="W35" s="4"/>
      <c r="X35" s="4"/>
      <c r="Y35" s="11">
        <f t="shared" si="1"/>
        <v>117</v>
      </c>
      <c r="Z35" s="3">
        <v>175</v>
      </c>
      <c r="AA35" s="3">
        <v>70</v>
      </c>
    </row>
    <row r="36" spans="2:27" ht="155.1" customHeight="1" x14ac:dyDescent="0.2">
      <c r="B36" s="4"/>
      <c r="C36" s="4" t="s">
        <v>148</v>
      </c>
      <c r="D36" s="4" t="s">
        <v>383</v>
      </c>
      <c r="E36" s="4" t="s">
        <v>147</v>
      </c>
      <c r="F36" s="4" t="s">
        <v>145</v>
      </c>
      <c r="G36" s="4" t="s">
        <v>375</v>
      </c>
      <c r="H36" s="4" t="s">
        <v>146</v>
      </c>
      <c r="I36" s="4" t="s">
        <v>0</v>
      </c>
      <c r="J36" s="4" t="s">
        <v>33</v>
      </c>
      <c r="K36" s="4" t="s">
        <v>0</v>
      </c>
      <c r="L36" s="4"/>
      <c r="M36" s="4">
        <v>6</v>
      </c>
      <c r="N36" s="4">
        <v>11</v>
      </c>
      <c r="O36" s="4">
        <v>36</v>
      </c>
      <c r="P36" s="4">
        <v>45</v>
      </c>
      <c r="Q36" s="4"/>
      <c r="R36" s="4">
        <v>1</v>
      </c>
      <c r="S36" s="4"/>
      <c r="T36" s="4">
        <v>7</v>
      </c>
      <c r="U36" s="4"/>
      <c r="V36" s="4"/>
      <c r="W36" s="4"/>
      <c r="X36" s="4"/>
      <c r="Y36" s="11">
        <f t="shared" si="1"/>
        <v>106</v>
      </c>
      <c r="Z36" s="3">
        <v>195</v>
      </c>
      <c r="AA36" s="3">
        <v>78</v>
      </c>
    </row>
    <row r="37" spans="2:27" ht="155.1" customHeight="1" x14ac:dyDescent="0.2">
      <c r="B37" s="4"/>
      <c r="C37" s="4" t="s">
        <v>256</v>
      </c>
      <c r="D37" s="4" t="s">
        <v>383</v>
      </c>
      <c r="E37" s="4" t="s">
        <v>254</v>
      </c>
      <c r="F37" s="4" t="s">
        <v>241</v>
      </c>
      <c r="G37" s="4" t="s">
        <v>375</v>
      </c>
      <c r="H37" s="4" t="s">
        <v>253</v>
      </c>
      <c r="I37" s="4" t="s">
        <v>0</v>
      </c>
      <c r="J37" s="4" t="s">
        <v>33</v>
      </c>
      <c r="K37" s="4" t="s">
        <v>0</v>
      </c>
      <c r="L37" s="4">
        <v>0</v>
      </c>
      <c r="M37" s="4">
        <v>0</v>
      </c>
      <c r="N37" s="4">
        <v>1</v>
      </c>
      <c r="O37" s="4">
        <v>41</v>
      </c>
      <c r="P37" s="4">
        <v>36</v>
      </c>
      <c r="Q37" s="4">
        <v>18</v>
      </c>
      <c r="R37" s="4">
        <v>7</v>
      </c>
      <c r="S37" s="4"/>
      <c r="T37" s="4"/>
      <c r="U37" s="4"/>
      <c r="V37" s="4"/>
      <c r="W37" s="4"/>
      <c r="X37" s="4"/>
      <c r="Y37" s="11">
        <f t="shared" si="1"/>
        <v>103</v>
      </c>
      <c r="Z37" s="3">
        <v>125</v>
      </c>
      <c r="AA37" s="3">
        <v>50</v>
      </c>
    </row>
    <row r="38" spans="2:27" ht="155.1" customHeight="1" x14ac:dyDescent="0.2">
      <c r="B38" s="4"/>
      <c r="C38" s="4" t="s">
        <v>169</v>
      </c>
      <c r="D38" s="4" t="s">
        <v>383</v>
      </c>
      <c r="E38" s="4" t="s">
        <v>150</v>
      </c>
      <c r="F38" s="4" t="s">
        <v>149</v>
      </c>
      <c r="G38" s="4" t="s">
        <v>375</v>
      </c>
      <c r="H38" s="4" t="s">
        <v>151</v>
      </c>
      <c r="I38" s="4" t="s">
        <v>0</v>
      </c>
      <c r="J38" s="4" t="s">
        <v>33</v>
      </c>
      <c r="K38" s="4" t="s">
        <v>0</v>
      </c>
      <c r="L38" s="4"/>
      <c r="M38" s="4"/>
      <c r="N38" s="4">
        <v>11</v>
      </c>
      <c r="O38" s="4">
        <v>25</v>
      </c>
      <c r="P38" s="4">
        <v>42</v>
      </c>
      <c r="Q38" s="4">
        <v>8</v>
      </c>
      <c r="R38" s="4">
        <v>5</v>
      </c>
      <c r="S38" s="4">
        <v>3</v>
      </c>
      <c r="T38" s="4">
        <v>2</v>
      </c>
      <c r="U38" s="4"/>
      <c r="V38" s="4">
        <v>1</v>
      </c>
      <c r="W38" s="4">
        <v>1</v>
      </c>
      <c r="X38" s="4">
        <v>1</v>
      </c>
      <c r="Y38" s="11">
        <f t="shared" si="1"/>
        <v>99</v>
      </c>
      <c r="Z38" s="3">
        <v>195</v>
      </c>
      <c r="AA38" s="3">
        <v>78</v>
      </c>
    </row>
    <row r="39" spans="2:27" ht="155.1" customHeight="1" x14ac:dyDescent="0.2">
      <c r="B39" s="4"/>
      <c r="C39" s="4" t="s">
        <v>93</v>
      </c>
      <c r="D39" s="4" t="s">
        <v>383</v>
      </c>
      <c r="E39" s="4" t="s">
        <v>86</v>
      </c>
      <c r="F39" s="4" t="s">
        <v>83</v>
      </c>
      <c r="G39" s="4" t="s">
        <v>375</v>
      </c>
      <c r="H39" s="4" t="s">
        <v>85</v>
      </c>
      <c r="I39" s="4" t="s">
        <v>81</v>
      </c>
      <c r="J39" s="4" t="s">
        <v>82</v>
      </c>
      <c r="K39" s="4" t="s">
        <v>0</v>
      </c>
      <c r="L39" s="4"/>
      <c r="M39" s="4"/>
      <c r="N39" s="4"/>
      <c r="O39" s="4">
        <v>26</v>
      </c>
      <c r="P39" s="4">
        <v>37</v>
      </c>
      <c r="Q39" s="4">
        <v>6</v>
      </c>
      <c r="R39" s="4">
        <v>6</v>
      </c>
      <c r="S39" s="4">
        <v>12</v>
      </c>
      <c r="T39" s="4">
        <v>3</v>
      </c>
      <c r="U39" s="4">
        <v>2</v>
      </c>
      <c r="V39" s="4">
        <v>1</v>
      </c>
      <c r="W39" s="4"/>
      <c r="X39" s="4">
        <v>1</v>
      </c>
      <c r="Y39" s="11">
        <f t="shared" ref="Y39:Y70" si="2">SUM(L39:X39)</f>
        <v>94</v>
      </c>
      <c r="Z39" s="3">
        <v>175</v>
      </c>
      <c r="AA39" s="3">
        <v>70</v>
      </c>
    </row>
    <row r="40" spans="2:27" ht="155.1" customHeight="1" x14ac:dyDescent="0.2">
      <c r="B40" s="4"/>
      <c r="C40" s="4" t="s">
        <v>327</v>
      </c>
      <c r="D40" s="4" t="s">
        <v>371</v>
      </c>
      <c r="E40" s="4" t="s">
        <v>322</v>
      </c>
      <c r="F40" s="4" t="s">
        <v>321</v>
      </c>
      <c r="G40" s="4" t="s">
        <v>375</v>
      </c>
      <c r="H40" s="4" t="s">
        <v>325</v>
      </c>
      <c r="I40" s="4" t="s">
        <v>15</v>
      </c>
      <c r="J40" s="4" t="s">
        <v>33</v>
      </c>
      <c r="K40" s="4" t="s">
        <v>12</v>
      </c>
      <c r="L40" s="4">
        <v>0</v>
      </c>
      <c r="M40" s="4">
        <v>17</v>
      </c>
      <c r="N40" s="4">
        <v>10</v>
      </c>
      <c r="O40" s="4">
        <v>30</v>
      </c>
      <c r="P40" s="4">
        <v>16</v>
      </c>
      <c r="Q40" s="4">
        <v>9</v>
      </c>
      <c r="R40" s="4">
        <v>6</v>
      </c>
      <c r="S40" s="4">
        <v>2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11">
        <f t="shared" si="2"/>
        <v>91</v>
      </c>
      <c r="Z40" s="3">
        <v>195</v>
      </c>
      <c r="AA40" s="3">
        <v>78</v>
      </c>
    </row>
    <row r="41" spans="2:27" ht="155.1" customHeight="1" x14ac:dyDescent="0.2">
      <c r="B41" s="4"/>
      <c r="C41" s="4" t="s">
        <v>255</v>
      </c>
      <c r="D41" s="4" t="s">
        <v>383</v>
      </c>
      <c r="E41" s="4" t="s">
        <v>254</v>
      </c>
      <c r="F41" s="4" t="s">
        <v>241</v>
      </c>
      <c r="G41" s="4" t="s">
        <v>375</v>
      </c>
      <c r="H41" s="4" t="s">
        <v>253</v>
      </c>
      <c r="I41" s="4" t="s">
        <v>15</v>
      </c>
      <c r="J41" s="4" t="s">
        <v>33</v>
      </c>
      <c r="K41" s="4" t="s">
        <v>0</v>
      </c>
      <c r="L41" s="4">
        <v>0</v>
      </c>
      <c r="M41" s="4">
        <v>0</v>
      </c>
      <c r="N41" s="4">
        <v>4</v>
      </c>
      <c r="O41" s="4">
        <v>29</v>
      </c>
      <c r="P41" s="4">
        <v>24</v>
      </c>
      <c r="Q41" s="4">
        <v>11</v>
      </c>
      <c r="R41" s="4">
        <v>20</v>
      </c>
      <c r="S41" s="4"/>
      <c r="T41" s="4"/>
      <c r="U41" s="4"/>
      <c r="V41" s="4"/>
      <c r="W41" s="4"/>
      <c r="X41" s="4"/>
      <c r="Y41" s="11">
        <f t="shared" si="2"/>
        <v>88</v>
      </c>
      <c r="Z41" s="3">
        <v>100</v>
      </c>
      <c r="AA41" s="3">
        <v>40</v>
      </c>
    </row>
    <row r="42" spans="2:27" ht="155.1" customHeight="1" x14ac:dyDescent="0.2">
      <c r="B42" s="4"/>
      <c r="C42" s="4" t="s">
        <v>140</v>
      </c>
      <c r="D42" s="4" t="s">
        <v>383</v>
      </c>
      <c r="E42" s="4" t="s">
        <v>138</v>
      </c>
      <c r="F42" s="4" t="s">
        <v>135</v>
      </c>
      <c r="G42" s="4" t="s">
        <v>375</v>
      </c>
      <c r="H42" s="4" t="s">
        <v>137</v>
      </c>
      <c r="I42" s="4" t="s">
        <v>0</v>
      </c>
      <c r="J42" s="4" t="s">
        <v>33</v>
      </c>
      <c r="K42" s="4" t="s">
        <v>0</v>
      </c>
      <c r="L42" s="4">
        <v>0</v>
      </c>
      <c r="M42" s="4">
        <v>0</v>
      </c>
      <c r="N42" s="4">
        <v>2</v>
      </c>
      <c r="O42" s="4">
        <v>7</v>
      </c>
      <c r="P42" s="4">
        <v>27</v>
      </c>
      <c r="Q42" s="4">
        <v>21</v>
      </c>
      <c r="R42" s="4">
        <v>24</v>
      </c>
      <c r="S42" s="4"/>
      <c r="T42" s="4"/>
      <c r="U42" s="4"/>
      <c r="V42" s="4"/>
      <c r="W42" s="4"/>
      <c r="X42" s="4"/>
      <c r="Y42" s="11">
        <f t="shared" si="2"/>
        <v>81</v>
      </c>
      <c r="Z42" s="3">
        <v>175</v>
      </c>
      <c r="AA42" s="3">
        <v>70</v>
      </c>
    </row>
    <row r="43" spans="2:27" ht="155.1" customHeight="1" x14ac:dyDescent="0.2">
      <c r="B43" s="4"/>
      <c r="C43" s="4" t="s">
        <v>259</v>
      </c>
      <c r="D43" s="4" t="s">
        <v>383</v>
      </c>
      <c r="E43" s="4" t="s">
        <v>254</v>
      </c>
      <c r="F43" s="4" t="s">
        <v>241</v>
      </c>
      <c r="G43" s="4" t="s">
        <v>375</v>
      </c>
      <c r="H43" s="4" t="s">
        <v>253</v>
      </c>
      <c r="I43" s="4" t="s">
        <v>0</v>
      </c>
      <c r="J43" s="4" t="s">
        <v>33</v>
      </c>
      <c r="K43" s="4" t="s">
        <v>0</v>
      </c>
      <c r="L43" s="4">
        <v>0</v>
      </c>
      <c r="M43" s="4">
        <v>0</v>
      </c>
      <c r="N43" s="4">
        <v>11</v>
      </c>
      <c r="O43" s="4">
        <v>26</v>
      </c>
      <c r="P43" s="4">
        <v>27</v>
      </c>
      <c r="Q43" s="4">
        <v>9</v>
      </c>
      <c r="R43" s="4">
        <v>8</v>
      </c>
      <c r="S43" s="4"/>
      <c r="T43" s="4"/>
      <c r="U43" s="4"/>
      <c r="V43" s="4"/>
      <c r="W43" s="4"/>
      <c r="X43" s="4"/>
      <c r="Y43" s="11">
        <f t="shared" si="2"/>
        <v>81</v>
      </c>
      <c r="Z43" s="3">
        <v>100</v>
      </c>
      <c r="AA43" s="3">
        <v>40</v>
      </c>
    </row>
    <row r="44" spans="2:27" ht="155.1" customHeight="1" x14ac:dyDescent="0.2">
      <c r="B44" s="4"/>
      <c r="C44" s="4" t="s">
        <v>60</v>
      </c>
      <c r="D44" s="4" t="s">
        <v>383</v>
      </c>
      <c r="E44" s="4" t="s">
        <v>59</v>
      </c>
      <c r="F44" s="4" t="s">
        <v>54</v>
      </c>
      <c r="G44" s="4" t="s">
        <v>375</v>
      </c>
      <c r="H44" s="4" t="s">
        <v>58</v>
      </c>
      <c r="I44" s="4" t="s">
        <v>15</v>
      </c>
      <c r="J44" s="4" t="s">
        <v>33</v>
      </c>
      <c r="K44" s="4" t="s">
        <v>0</v>
      </c>
      <c r="L44" s="4"/>
      <c r="M44" s="4"/>
      <c r="N44" s="4">
        <v>14</v>
      </c>
      <c r="O44" s="4">
        <v>10</v>
      </c>
      <c r="P44" s="4">
        <v>13</v>
      </c>
      <c r="Q44" s="4">
        <v>20</v>
      </c>
      <c r="R44" s="4">
        <v>11</v>
      </c>
      <c r="S44" s="4">
        <v>3</v>
      </c>
      <c r="T44" s="4">
        <v>6</v>
      </c>
      <c r="U44" s="4">
        <v>1</v>
      </c>
      <c r="V44" s="4">
        <v>2</v>
      </c>
      <c r="W44" s="4"/>
      <c r="X44" s="4"/>
      <c r="Y44" s="11">
        <f t="shared" si="2"/>
        <v>80</v>
      </c>
      <c r="Z44" s="3">
        <v>275</v>
      </c>
      <c r="AA44" s="3">
        <v>110</v>
      </c>
    </row>
    <row r="45" spans="2:27" ht="155.1" customHeight="1" x14ac:dyDescent="0.2">
      <c r="B45" s="4"/>
      <c r="C45" s="4" t="s">
        <v>75</v>
      </c>
      <c r="D45" s="4" t="s">
        <v>383</v>
      </c>
      <c r="E45" s="4" t="s">
        <v>73</v>
      </c>
      <c r="F45" s="4" t="s">
        <v>70</v>
      </c>
      <c r="G45" s="4" t="s">
        <v>375</v>
      </c>
      <c r="H45" s="4" t="s">
        <v>72</v>
      </c>
      <c r="I45" s="4" t="s">
        <v>0</v>
      </c>
      <c r="J45" s="4" t="s">
        <v>33</v>
      </c>
      <c r="K45" s="4" t="s">
        <v>0</v>
      </c>
      <c r="L45" s="4"/>
      <c r="M45" s="4">
        <v>2</v>
      </c>
      <c r="N45" s="4">
        <v>3</v>
      </c>
      <c r="O45" s="4">
        <v>25</v>
      </c>
      <c r="P45" s="4">
        <v>40</v>
      </c>
      <c r="Q45" s="4">
        <v>2</v>
      </c>
      <c r="R45" s="4">
        <v>1</v>
      </c>
      <c r="S45" s="4">
        <v>1</v>
      </c>
      <c r="T45" s="4">
        <v>1</v>
      </c>
      <c r="U45" s="4">
        <v>2</v>
      </c>
      <c r="V45" s="4">
        <v>2</v>
      </c>
      <c r="W45" s="4">
        <v>1</v>
      </c>
      <c r="X45" s="4"/>
      <c r="Y45" s="11">
        <f t="shared" si="2"/>
        <v>80</v>
      </c>
      <c r="Z45" s="3">
        <v>250</v>
      </c>
      <c r="AA45" s="3">
        <v>100</v>
      </c>
    </row>
    <row r="46" spans="2:27" ht="155.1" customHeight="1" x14ac:dyDescent="0.2">
      <c r="B46" s="4"/>
      <c r="C46" s="4" t="s">
        <v>121</v>
      </c>
      <c r="D46" s="4" t="s">
        <v>383</v>
      </c>
      <c r="E46" s="4" t="s">
        <v>117</v>
      </c>
      <c r="F46" s="4" t="s">
        <v>116</v>
      </c>
      <c r="G46" s="4" t="s">
        <v>375</v>
      </c>
      <c r="H46" s="4" t="s">
        <v>120</v>
      </c>
      <c r="I46" s="4" t="s">
        <v>0</v>
      </c>
      <c r="J46" s="4" t="s">
        <v>33</v>
      </c>
      <c r="K46" s="4" t="s">
        <v>0</v>
      </c>
      <c r="L46" s="4"/>
      <c r="M46" s="4">
        <v>6</v>
      </c>
      <c r="N46" s="4">
        <v>3</v>
      </c>
      <c r="O46" s="4">
        <v>16</v>
      </c>
      <c r="P46" s="4">
        <v>24</v>
      </c>
      <c r="Q46" s="4">
        <v>12</v>
      </c>
      <c r="R46" s="4">
        <v>19</v>
      </c>
      <c r="S46" s="4"/>
      <c r="T46" s="4"/>
      <c r="U46" s="4"/>
      <c r="V46" s="4"/>
      <c r="W46" s="4"/>
      <c r="X46" s="4"/>
      <c r="Y46" s="11">
        <f t="shared" si="2"/>
        <v>80</v>
      </c>
      <c r="Z46" s="3">
        <v>160</v>
      </c>
      <c r="AA46" s="3">
        <v>64</v>
      </c>
    </row>
    <row r="47" spans="2:27" ht="155.1" customHeight="1" x14ac:dyDescent="0.2">
      <c r="B47" s="4"/>
      <c r="C47" s="4" t="s">
        <v>249</v>
      </c>
      <c r="D47" s="4" t="s">
        <v>383</v>
      </c>
      <c r="E47" s="4" t="s">
        <v>247</v>
      </c>
      <c r="F47" s="4" t="s">
        <v>241</v>
      </c>
      <c r="G47" s="4" t="s">
        <v>375</v>
      </c>
      <c r="H47" s="4" t="s">
        <v>246</v>
      </c>
      <c r="I47" s="4" t="s">
        <v>0</v>
      </c>
      <c r="J47" s="4" t="s">
        <v>33</v>
      </c>
      <c r="K47" s="4" t="s">
        <v>0</v>
      </c>
      <c r="L47" s="4">
        <v>0</v>
      </c>
      <c r="M47" s="4">
        <v>0</v>
      </c>
      <c r="N47" s="4">
        <v>1</v>
      </c>
      <c r="O47" s="4">
        <v>48</v>
      </c>
      <c r="P47" s="4">
        <v>16</v>
      </c>
      <c r="Q47" s="4">
        <v>8</v>
      </c>
      <c r="R47" s="4">
        <v>6</v>
      </c>
      <c r="S47" s="4"/>
      <c r="T47" s="4"/>
      <c r="U47" s="4"/>
      <c r="V47" s="4"/>
      <c r="W47" s="4"/>
      <c r="X47" s="4"/>
      <c r="Y47" s="11">
        <f t="shared" si="2"/>
        <v>79</v>
      </c>
      <c r="Z47" s="3">
        <v>150</v>
      </c>
      <c r="AA47" s="3">
        <v>60</v>
      </c>
    </row>
    <row r="48" spans="2:27" ht="155.1" customHeight="1" x14ac:dyDescent="0.2">
      <c r="B48" s="4"/>
      <c r="C48" s="4" t="s">
        <v>144</v>
      </c>
      <c r="D48" s="4" t="s">
        <v>383</v>
      </c>
      <c r="E48" s="4" t="s">
        <v>138</v>
      </c>
      <c r="F48" s="4" t="s">
        <v>135</v>
      </c>
      <c r="G48" s="4" t="s">
        <v>375</v>
      </c>
      <c r="H48" s="4" t="s">
        <v>137</v>
      </c>
      <c r="I48" s="4" t="s">
        <v>0</v>
      </c>
      <c r="J48" s="4" t="s">
        <v>33</v>
      </c>
      <c r="K48" s="4" t="s">
        <v>0</v>
      </c>
      <c r="L48" s="4"/>
      <c r="M48" s="4"/>
      <c r="N48" s="4">
        <v>3</v>
      </c>
      <c r="O48" s="4">
        <v>41</v>
      </c>
      <c r="P48" s="4">
        <v>9</v>
      </c>
      <c r="Q48" s="4">
        <v>8</v>
      </c>
      <c r="R48" s="4">
        <v>9</v>
      </c>
      <c r="S48" s="4">
        <v>4</v>
      </c>
      <c r="T48" s="4"/>
      <c r="U48" s="4">
        <v>2</v>
      </c>
      <c r="V48" s="4"/>
      <c r="W48" s="4">
        <v>1</v>
      </c>
      <c r="X48" s="4"/>
      <c r="Y48" s="11">
        <f t="shared" si="2"/>
        <v>77</v>
      </c>
      <c r="Z48" s="3">
        <v>195</v>
      </c>
      <c r="AA48" s="3">
        <v>78</v>
      </c>
    </row>
    <row r="49" spans="2:27" ht="155.1" customHeight="1" x14ac:dyDescent="0.2">
      <c r="B49" s="4"/>
      <c r="C49" s="4" t="s">
        <v>163</v>
      </c>
      <c r="D49" s="4" t="s">
        <v>383</v>
      </c>
      <c r="E49" s="4" t="s">
        <v>153</v>
      </c>
      <c r="F49" s="4" t="s">
        <v>149</v>
      </c>
      <c r="G49" s="4" t="s">
        <v>375</v>
      </c>
      <c r="H49" s="4" t="s">
        <v>152</v>
      </c>
      <c r="I49" s="4" t="s">
        <v>15</v>
      </c>
      <c r="J49" s="4" t="s">
        <v>33</v>
      </c>
      <c r="K49" s="4" t="s">
        <v>0</v>
      </c>
      <c r="L49" s="4"/>
      <c r="M49" s="4"/>
      <c r="N49" s="4">
        <v>45</v>
      </c>
      <c r="O49" s="4">
        <v>19</v>
      </c>
      <c r="P49" s="4">
        <v>3</v>
      </c>
      <c r="Q49" s="4"/>
      <c r="R49" s="4">
        <v>1</v>
      </c>
      <c r="S49" s="4">
        <v>1</v>
      </c>
      <c r="T49" s="4"/>
      <c r="U49" s="4">
        <v>5</v>
      </c>
      <c r="V49" s="4"/>
      <c r="W49" s="4"/>
      <c r="X49" s="4"/>
      <c r="Y49" s="11">
        <f t="shared" si="2"/>
        <v>74</v>
      </c>
      <c r="Z49" s="3">
        <v>130</v>
      </c>
      <c r="AA49" s="3">
        <v>52</v>
      </c>
    </row>
    <row r="50" spans="2:27" ht="155.1" customHeight="1" x14ac:dyDescent="0.2">
      <c r="B50" s="4"/>
      <c r="C50" s="4" t="s">
        <v>343</v>
      </c>
      <c r="D50" s="4" t="s">
        <v>371</v>
      </c>
      <c r="E50" s="4" t="s">
        <v>338</v>
      </c>
      <c r="F50" s="4" t="s">
        <v>337</v>
      </c>
      <c r="G50" s="4" t="s">
        <v>375</v>
      </c>
      <c r="H50" s="4" t="s">
        <v>339</v>
      </c>
      <c r="I50" s="4" t="s">
        <v>0</v>
      </c>
      <c r="J50" s="4" t="s">
        <v>33</v>
      </c>
      <c r="K50" s="4" t="s">
        <v>12</v>
      </c>
      <c r="L50" s="4">
        <v>0</v>
      </c>
      <c r="M50" s="4">
        <v>33</v>
      </c>
      <c r="N50" s="4">
        <v>9</v>
      </c>
      <c r="O50" s="4">
        <v>19</v>
      </c>
      <c r="P50" s="4">
        <v>2</v>
      </c>
      <c r="Q50" s="4">
        <v>10</v>
      </c>
      <c r="R50" s="4">
        <v>1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11">
        <f t="shared" si="2"/>
        <v>74</v>
      </c>
      <c r="Z50" s="3">
        <v>140</v>
      </c>
      <c r="AA50" s="3">
        <v>56</v>
      </c>
    </row>
    <row r="51" spans="2:27" ht="155.1" customHeight="1" x14ac:dyDescent="0.2">
      <c r="B51" s="4"/>
      <c r="C51" s="4" t="s">
        <v>158</v>
      </c>
      <c r="D51" s="4" t="s">
        <v>383</v>
      </c>
      <c r="E51" s="4" t="s">
        <v>157</v>
      </c>
      <c r="F51" s="4" t="s">
        <v>149</v>
      </c>
      <c r="G51" s="4" t="s">
        <v>375</v>
      </c>
      <c r="H51" s="4" t="s">
        <v>156</v>
      </c>
      <c r="I51" s="4" t="s">
        <v>0</v>
      </c>
      <c r="J51" s="4" t="s">
        <v>33</v>
      </c>
      <c r="K51" s="4" t="s">
        <v>0</v>
      </c>
      <c r="L51" s="4"/>
      <c r="M51" s="4"/>
      <c r="N51" s="4"/>
      <c r="O51" s="4"/>
      <c r="P51" s="4">
        <v>7</v>
      </c>
      <c r="Q51" s="4">
        <v>20</v>
      </c>
      <c r="R51" s="4">
        <v>32</v>
      </c>
      <c r="S51" s="4">
        <v>8</v>
      </c>
      <c r="T51" s="4">
        <v>5</v>
      </c>
      <c r="U51" s="4">
        <v>1</v>
      </c>
      <c r="V51" s="4"/>
      <c r="W51" s="4"/>
      <c r="X51" s="4"/>
      <c r="Y51" s="11">
        <f t="shared" si="2"/>
        <v>73</v>
      </c>
      <c r="Z51" s="3">
        <v>150</v>
      </c>
      <c r="AA51" s="3">
        <v>60</v>
      </c>
    </row>
    <row r="52" spans="2:27" ht="155.1" customHeight="1" x14ac:dyDescent="0.2">
      <c r="B52" s="4"/>
      <c r="C52" s="4" t="s">
        <v>203</v>
      </c>
      <c r="D52" s="4" t="s">
        <v>383</v>
      </c>
      <c r="E52" s="4" t="s">
        <v>182</v>
      </c>
      <c r="F52" s="4" t="s">
        <v>181</v>
      </c>
      <c r="G52" s="4" t="s">
        <v>375</v>
      </c>
      <c r="H52" s="4" t="s">
        <v>183</v>
      </c>
      <c r="I52" s="4" t="s">
        <v>15</v>
      </c>
      <c r="J52" s="4" t="s">
        <v>33</v>
      </c>
      <c r="K52" s="4" t="s">
        <v>0</v>
      </c>
      <c r="L52" s="4">
        <v>0</v>
      </c>
      <c r="M52" s="4">
        <v>0</v>
      </c>
      <c r="N52" s="4">
        <v>10</v>
      </c>
      <c r="O52" s="4">
        <v>15</v>
      </c>
      <c r="P52" s="4">
        <v>25</v>
      </c>
      <c r="Q52" s="4">
        <v>11</v>
      </c>
      <c r="R52" s="4">
        <v>12</v>
      </c>
      <c r="S52" s="4"/>
      <c r="T52" s="4"/>
      <c r="U52" s="4"/>
      <c r="V52" s="4"/>
      <c r="W52" s="4"/>
      <c r="X52" s="4"/>
      <c r="Y52" s="11">
        <f t="shared" si="2"/>
        <v>73</v>
      </c>
      <c r="Z52" s="3">
        <v>195</v>
      </c>
      <c r="AA52" s="3">
        <v>78</v>
      </c>
    </row>
    <row r="53" spans="2:27" ht="155.1" customHeight="1" x14ac:dyDescent="0.2">
      <c r="B53" s="4"/>
      <c r="C53" s="4" t="s">
        <v>267</v>
      </c>
      <c r="D53" s="4" t="s">
        <v>383</v>
      </c>
      <c r="E53" s="4" t="s">
        <v>266</v>
      </c>
      <c r="F53" s="4" t="s">
        <v>34</v>
      </c>
      <c r="G53" s="4" t="s">
        <v>375</v>
      </c>
      <c r="H53" s="4" t="s">
        <v>265</v>
      </c>
      <c r="I53" s="4" t="s">
        <v>0</v>
      </c>
      <c r="J53" s="4" t="s">
        <v>33</v>
      </c>
      <c r="K53" s="4" t="s">
        <v>0</v>
      </c>
      <c r="L53" s="4">
        <v>0</v>
      </c>
      <c r="M53" s="4">
        <v>27</v>
      </c>
      <c r="N53" s="4">
        <v>0</v>
      </c>
      <c r="O53" s="4">
        <v>27</v>
      </c>
      <c r="P53" s="4">
        <v>0</v>
      </c>
      <c r="Q53" s="4">
        <v>16</v>
      </c>
      <c r="R53" s="4">
        <v>0</v>
      </c>
      <c r="S53" s="4"/>
      <c r="T53" s="4"/>
      <c r="U53" s="4"/>
      <c r="V53" s="4"/>
      <c r="W53" s="4"/>
      <c r="X53" s="4"/>
      <c r="Y53" s="11">
        <f t="shared" si="2"/>
        <v>70</v>
      </c>
      <c r="Z53" s="3">
        <v>220</v>
      </c>
      <c r="AA53" s="3">
        <v>88</v>
      </c>
    </row>
    <row r="54" spans="2:27" ht="155.1" customHeight="1" x14ac:dyDescent="0.2">
      <c r="B54" s="4"/>
      <c r="C54" s="4" t="s">
        <v>283</v>
      </c>
      <c r="D54" s="4" t="s">
        <v>383</v>
      </c>
      <c r="E54" s="4" t="s">
        <v>280</v>
      </c>
      <c r="F54" s="4" t="s">
        <v>279</v>
      </c>
      <c r="G54" s="4" t="s">
        <v>375</v>
      </c>
      <c r="H54" s="4" t="s">
        <v>281</v>
      </c>
      <c r="I54" s="4" t="s">
        <v>0</v>
      </c>
      <c r="J54" s="4" t="s">
        <v>33</v>
      </c>
      <c r="K54" s="4" t="s">
        <v>0</v>
      </c>
      <c r="L54" s="4">
        <v>0</v>
      </c>
      <c r="M54" s="4">
        <v>40</v>
      </c>
      <c r="N54" s="4">
        <v>0</v>
      </c>
      <c r="O54" s="4">
        <v>11</v>
      </c>
      <c r="P54" s="4">
        <v>0</v>
      </c>
      <c r="Q54" s="4">
        <v>16</v>
      </c>
      <c r="R54" s="4">
        <v>0</v>
      </c>
      <c r="S54" s="4"/>
      <c r="T54" s="4"/>
      <c r="U54" s="4"/>
      <c r="V54" s="4"/>
      <c r="W54" s="4"/>
      <c r="X54" s="4"/>
      <c r="Y54" s="11">
        <f t="shared" si="2"/>
        <v>67</v>
      </c>
      <c r="Z54" s="3">
        <v>275</v>
      </c>
      <c r="AA54" s="3">
        <v>110</v>
      </c>
    </row>
    <row r="55" spans="2:27" ht="155.1" customHeight="1" x14ac:dyDescent="0.2">
      <c r="B55" s="4"/>
      <c r="C55" s="4" t="s">
        <v>78</v>
      </c>
      <c r="D55" s="4" t="s">
        <v>383</v>
      </c>
      <c r="E55" s="4" t="s">
        <v>71</v>
      </c>
      <c r="F55" s="4" t="s">
        <v>70</v>
      </c>
      <c r="G55" s="4" t="s">
        <v>375</v>
      </c>
      <c r="H55" s="4" t="s">
        <v>74</v>
      </c>
      <c r="I55" s="4" t="s">
        <v>0</v>
      </c>
      <c r="J55" s="4" t="s">
        <v>33</v>
      </c>
      <c r="K55" s="4" t="s">
        <v>0</v>
      </c>
      <c r="L55" s="4"/>
      <c r="M55" s="4">
        <v>8</v>
      </c>
      <c r="N55" s="4">
        <v>6</v>
      </c>
      <c r="O55" s="4">
        <v>9</v>
      </c>
      <c r="P55" s="4">
        <v>23</v>
      </c>
      <c r="Q55" s="4">
        <v>1</v>
      </c>
      <c r="R55" s="4">
        <v>18</v>
      </c>
      <c r="S55" s="4"/>
      <c r="T55" s="4">
        <v>1</v>
      </c>
      <c r="U55" s="4"/>
      <c r="V55" s="4"/>
      <c r="W55" s="4"/>
      <c r="X55" s="4"/>
      <c r="Y55" s="11">
        <f t="shared" si="2"/>
        <v>66</v>
      </c>
      <c r="Z55" s="3">
        <v>195</v>
      </c>
      <c r="AA55" s="3">
        <v>78</v>
      </c>
    </row>
    <row r="56" spans="2:27" ht="155.1" customHeight="1" x14ac:dyDescent="0.2">
      <c r="B56" s="4"/>
      <c r="C56" s="4" t="s">
        <v>95</v>
      </c>
      <c r="D56" s="4" t="s">
        <v>383</v>
      </c>
      <c r="E56" s="4" t="s">
        <v>86</v>
      </c>
      <c r="F56" s="4" t="s">
        <v>83</v>
      </c>
      <c r="G56" s="4" t="s">
        <v>375</v>
      </c>
      <c r="H56" s="4" t="s">
        <v>85</v>
      </c>
      <c r="I56" s="4" t="s">
        <v>0</v>
      </c>
      <c r="J56" s="4" t="s">
        <v>33</v>
      </c>
      <c r="K56" s="4" t="s">
        <v>0</v>
      </c>
      <c r="L56" s="4">
        <v>0</v>
      </c>
      <c r="M56" s="4">
        <v>0</v>
      </c>
      <c r="N56" s="4">
        <v>1</v>
      </c>
      <c r="O56" s="4">
        <v>14</v>
      </c>
      <c r="P56" s="4">
        <v>22</v>
      </c>
      <c r="Q56" s="4">
        <v>14</v>
      </c>
      <c r="R56" s="4">
        <v>15</v>
      </c>
      <c r="S56" s="4"/>
      <c r="T56" s="4"/>
      <c r="U56" s="4"/>
      <c r="V56" s="4"/>
      <c r="W56" s="4"/>
      <c r="X56" s="4"/>
      <c r="Y56" s="11">
        <f t="shared" si="2"/>
        <v>66</v>
      </c>
      <c r="Z56" s="3">
        <v>195</v>
      </c>
      <c r="AA56" s="3">
        <v>78</v>
      </c>
    </row>
    <row r="57" spans="2:27" ht="155.1" customHeight="1" x14ac:dyDescent="0.2">
      <c r="B57" s="4"/>
      <c r="C57" s="4" t="s">
        <v>305</v>
      </c>
      <c r="D57" s="4" t="s">
        <v>371</v>
      </c>
      <c r="E57" s="4" t="s">
        <v>300</v>
      </c>
      <c r="F57" s="4" t="s">
        <v>299</v>
      </c>
      <c r="G57" s="4" t="s">
        <v>375</v>
      </c>
      <c r="H57" s="4" t="s">
        <v>301</v>
      </c>
      <c r="I57" s="4" t="s">
        <v>0</v>
      </c>
      <c r="J57" s="4" t="s">
        <v>33</v>
      </c>
      <c r="K57" s="4" t="s">
        <v>12</v>
      </c>
      <c r="L57" s="4">
        <v>0</v>
      </c>
      <c r="M57" s="4">
        <v>8</v>
      </c>
      <c r="N57" s="4">
        <v>14</v>
      </c>
      <c r="O57" s="4">
        <v>25</v>
      </c>
      <c r="P57" s="4">
        <v>13</v>
      </c>
      <c r="Q57" s="4">
        <v>5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11">
        <f t="shared" si="2"/>
        <v>65</v>
      </c>
      <c r="Z57" s="3">
        <v>195</v>
      </c>
      <c r="AA57" s="3">
        <v>78</v>
      </c>
    </row>
    <row r="58" spans="2:27" ht="155.1" customHeight="1" x14ac:dyDescent="0.2">
      <c r="B58" s="4"/>
      <c r="C58" s="4" t="s">
        <v>244</v>
      </c>
      <c r="D58" s="4" t="s">
        <v>383</v>
      </c>
      <c r="E58" s="4" t="s">
        <v>243</v>
      </c>
      <c r="F58" s="4" t="s">
        <v>241</v>
      </c>
      <c r="G58" s="4" t="s">
        <v>375</v>
      </c>
      <c r="H58" s="4" t="s">
        <v>242</v>
      </c>
      <c r="I58" s="4" t="s">
        <v>15</v>
      </c>
      <c r="J58" s="4" t="s">
        <v>33</v>
      </c>
      <c r="K58" s="4" t="s">
        <v>0</v>
      </c>
      <c r="L58" s="4"/>
      <c r="M58" s="4"/>
      <c r="N58" s="4">
        <v>12</v>
      </c>
      <c r="O58" s="4">
        <v>16</v>
      </c>
      <c r="P58" s="4">
        <v>14</v>
      </c>
      <c r="Q58" s="4">
        <v>9</v>
      </c>
      <c r="R58" s="4">
        <v>4</v>
      </c>
      <c r="S58" s="4">
        <v>4</v>
      </c>
      <c r="T58" s="4">
        <v>2</v>
      </c>
      <c r="U58" s="4">
        <v>2</v>
      </c>
      <c r="V58" s="4">
        <v>2</v>
      </c>
      <c r="W58" s="4"/>
      <c r="X58" s="4"/>
      <c r="Y58" s="11">
        <f t="shared" si="2"/>
        <v>65</v>
      </c>
      <c r="Z58" s="3">
        <v>150</v>
      </c>
      <c r="AA58" s="3">
        <v>60</v>
      </c>
    </row>
    <row r="59" spans="2:27" ht="155.1" customHeight="1" x14ac:dyDescent="0.2">
      <c r="B59" s="4"/>
      <c r="C59" s="4" t="s">
        <v>309</v>
      </c>
      <c r="D59" s="4" t="s">
        <v>371</v>
      </c>
      <c r="E59" s="4" t="s">
        <v>307</v>
      </c>
      <c r="F59" s="4" t="s">
        <v>306</v>
      </c>
      <c r="G59" s="4" t="s">
        <v>375</v>
      </c>
      <c r="H59" s="4" t="s">
        <v>308</v>
      </c>
      <c r="I59" s="4" t="s">
        <v>0</v>
      </c>
      <c r="J59" s="4" t="s">
        <v>33</v>
      </c>
      <c r="K59" s="4" t="s">
        <v>12</v>
      </c>
      <c r="L59" s="4">
        <v>0</v>
      </c>
      <c r="M59" s="4">
        <v>8</v>
      </c>
      <c r="N59" s="4">
        <v>8</v>
      </c>
      <c r="O59" s="4">
        <v>22</v>
      </c>
      <c r="P59" s="4">
        <v>15</v>
      </c>
      <c r="Q59" s="4">
        <v>7</v>
      </c>
      <c r="R59" s="4">
        <v>0</v>
      </c>
      <c r="S59" s="4">
        <v>4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11">
        <f t="shared" si="2"/>
        <v>64</v>
      </c>
      <c r="Z59" s="3">
        <v>295</v>
      </c>
      <c r="AA59" s="3">
        <v>118</v>
      </c>
    </row>
    <row r="60" spans="2:27" ht="155.1" customHeight="1" x14ac:dyDescent="0.2">
      <c r="B60" s="4"/>
      <c r="C60" s="4" t="s">
        <v>320</v>
      </c>
      <c r="D60" s="4" t="s">
        <v>371</v>
      </c>
      <c r="E60" s="4" t="s">
        <v>318</v>
      </c>
      <c r="F60" s="4" t="s">
        <v>317</v>
      </c>
      <c r="G60" s="4" t="s">
        <v>375</v>
      </c>
      <c r="H60" s="4" t="s">
        <v>319</v>
      </c>
      <c r="I60" s="4" t="s">
        <v>0</v>
      </c>
      <c r="J60" s="4" t="s">
        <v>33</v>
      </c>
      <c r="K60" s="4" t="s">
        <v>12</v>
      </c>
      <c r="L60" s="4">
        <v>0</v>
      </c>
      <c r="M60" s="4">
        <v>6</v>
      </c>
      <c r="N60" s="4">
        <v>16</v>
      </c>
      <c r="O60" s="4">
        <v>19</v>
      </c>
      <c r="P60" s="4">
        <v>13</v>
      </c>
      <c r="Q60" s="4">
        <v>5</v>
      </c>
      <c r="R60" s="4">
        <v>2</v>
      </c>
      <c r="S60" s="4">
        <v>3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11">
        <f t="shared" si="2"/>
        <v>64</v>
      </c>
      <c r="Z60" s="3">
        <v>175</v>
      </c>
      <c r="AA60" s="3">
        <v>70</v>
      </c>
    </row>
    <row r="61" spans="2:27" ht="155.1" customHeight="1" x14ac:dyDescent="0.2">
      <c r="B61" s="4"/>
      <c r="C61" s="4" t="s">
        <v>258</v>
      </c>
      <c r="D61" s="4" t="s">
        <v>383</v>
      </c>
      <c r="E61" s="4" t="s">
        <v>254</v>
      </c>
      <c r="F61" s="4" t="s">
        <v>241</v>
      </c>
      <c r="G61" s="4" t="s">
        <v>375</v>
      </c>
      <c r="H61" s="4" t="s">
        <v>253</v>
      </c>
      <c r="I61" s="4" t="s">
        <v>15</v>
      </c>
      <c r="J61" s="4" t="s">
        <v>33</v>
      </c>
      <c r="K61" s="4" t="s">
        <v>0</v>
      </c>
      <c r="L61" s="4">
        <v>0</v>
      </c>
      <c r="M61" s="4">
        <v>0</v>
      </c>
      <c r="N61" s="4">
        <v>1</v>
      </c>
      <c r="O61" s="4">
        <v>15</v>
      </c>
      <c r="P61" s="4">
        <v>26</v>
      </c>
      <c r="Q61" s="4">
        <v>13</v>
      </c>
      <c r="R61" s="4">
        <v>7</v>
      </c>
      <c r="S61" s="4"/>
      <c r="T61" s="4"/>
      <c r="U61" s="4"/>
      <c r="V61" s="4"/>
      <c r="W61" s="4"/>
      <c r="X61" s="4"/>
      <c r="Y61" s="11">
        <f t="shared" si="2"/>
        <v>62</v>
      </c>
      <c r="Z61" s="3">
        <v>125</v>
      </c>
      <c r="AA61" s="3">
        <v>50</v>
      </c>
    </row>
    <row r="62" spans="2:27" ht="155.1" customHeight="1" x14ac:dyDescent="0.2">
      <c r="B62" s="4"/>
      <c r="C62" s="4" t="s">
        <v>51</v>
      </c>
      <c r="D62" s="4" t="s">
        <v>383</v>
      </c>
      <c r="E62" s="4" t="s">
        <v>42</v>
      </c>
      <c r="F62" s="4" t="s">
        <v>41</v>
      </c>
      <c r="G62" s="4" t="s">
        <v>375</v>
      </c>
      <c r="H62" s="4" t="s">
        <v>45</v>
      </c>
      <c r="I62" s="4" t="s">
        <v>0</v>
      </c>
      <c r="J62" s="4" t="s">
        <v>33</v>
      </c>
      <c r="K62" s="4" t="s">
        <v>0</v>
      </c>
      <c r="L62" s="4">
        <v>0</v>
      </c>
      <c r="M62" s="4">
        <v>0</v>
      </c>
      <c r="N62" s="4">
        <v>0</v>
      </c>
      <c r="O62" s="4">
        <v>14</v>
      </c>
      <c r="P62" s="4">
        <v>22</v>
      </c>
      <c r="Q62" s="4">
        <v>10</v>
      </c>
      <c r="R62" s="4">
        <v>15</v>
      </c>
      <c r="S62" s="4"/>
      <c r="T62" s="4"/>
      <c r="U62" s="4"/>
      <c r="V62" s="4"/>
      <c r="W62" s="4"/>
      <c r="X62" s="4"/>
      <c r="Y62" s="11">
        <f t="shared" si="2"/>
        <v>61</v>
      </c>
      <c r="Z62" s="3">
        <v>160</v>
      </c>
      <c r="AA62" s="3">
        <v>64</v>
      </c>
    </row>
    <row r="63" spans="2:27" ht="155.1" customHeight="1" x14ac:dyDescent="0.2">
      <c r="B63" s="4"/>
      <c r="C63" s="4" t="s">
        <v>167</v>
      </c>
      <c r="D63" s="4" t="s">
        <v>383</v>
      </c>
      <c r="E63" s="4" t="s">
        <v>150</v>
      </c>
      <c r="F63" s="4" t="s">
        <v>149</v>
      </c>
      <c r="G63" s="4" t="s">
        <v>375</v>
      </c>
      <c r="H63" s="4" t="s">
        <v>151</v>
      </c>
      <c r="I63" s="4" t="s">
        <v>15</v>
      </c>
      <c r="J63" s="4" t="s">
        <v>33</v>
      </c>
      <c r="K63" s="4" t="s">
        <v>0</v>
      </c>
      <c r="L63" s="4"/>
      <c r="M63" s="4"/>
      <c r="N63" s="4">
        <v>2</v>
      </c>
      <c r="O63" s="4">
        <v>24</v>
      </c>
      <c r="P63" s="4">
        <v>34</v>
      </c>
      <c r="Q63" s="4"/>
      <c r="R63" s="4"/>
      <c r="S63" s="4"/>
      <c r="T63" s="4"/>
      <c r="U63" s="4"/>
      <c r="V63" s="4"/>
      <c r="W63" s="4"/>
      <c r="X63" s="4"/>
      <c r="Y63" s="11">
        <f t="shared" si="2"/>
        <v>60</v>
      </c>
      <c r="Z63" s="3">
        <v>250</v>
      </c>
      <c r="AA63" s="3">
        <v>100</v>
      </c>
    </row>
    <row r="64" spans="2:27" ht="155.1" customHeight="1" x14ac:dyDescent="0.2">
      <c r="B64" s="4"/>
      <c r="C64" s="4" t="s">
        <v>174</v>
      </c>
      <c r="D64" s="4" t="s">
        <v>383</v>
      </c>
      <c r="E64" s="4" t="s">
        <v>173</v>
      </c>
      <c r="F64" s="4" t="s">
        <v>170</v>
      </c>
      <c r="G64" s="4" t="s">
        <v>375</v>
      </c>
      <c r="H64" s="4" t="s">
        <v>172</v>
      </c>
      <c r="I64" s="4" t="s">
        <v>0</v>
      </c>
      <c r="J64" s="4" t="s">
        <v>33</v>
      </c>
      <c r="K64" s="4" t="s">
        <v>0</v>
      </c>
      <c r="L64" s="4">
        <v>0</v>
      </c>
      <c r="M64" s="4">
        <v>1</v>
      </c>
      <c r="N64" s="4">
        <v>5</v>
      </c>
      <c r="O64" s="4">
        <v>13</v>
      </c>
      <c r="P64" s="4">
        <v>4</v>
      </c>
      <c r="Q64" s="4">
        <v>32</v>
      </c>
      <c r="R64" s="4">
        <v>4</v>
      </c>
      <c r="S64" s="4"/>
      <c r="T64" s="4"/>
      <c r="U64" s="4"/>
      <c r="V64" s="4"/>
      <c r="W64" s="4"/>
      <c r="X64" s="4"/>
      <c r="Y64" s="11">
        <f t="shared" si="2"/>
        <v>59</v>
      </c>
      <c r="Z64" s="3">
        <v>195</v>
      </c>
      <c r="AA64" s="3">
        <v>78</v>
      </c>
    </row>
    <row r="65" spans="2:27" ht="155.1" customHeight="1" x14ac:dyDescent="0.2">
      <c r="B65" s="4"/>
      <c r="C65" s="4" t="s">
        <v>68</v>
      </c>
      <c r="D65" s="4" t="s">
        <v>383</v>
      </c>
      <c r="E65" s="4" t="s">
        <v>65</v>
      </c>
      <c r="F65" s="4" t="s">
        <v>62</v>
      </c>
      <c r="G65" s="4" t="s">
        <v>375</v>
      </c>
      <c r="H65" s="4" t="s">
        <v>64</v>
      </c>
      <c r="I65" s="4" t="s">
        <v>0</v>
      </c>
      <c r="J65" s="4" t="s">
        <v>33</v>
      </c>
      <c r="K65" s="4" t="s">
        <v>0</v>
      </c>
      <c r="L65" s="4">
        <v>0</v>
      </c>
      <c r="M65" s="4">
        <v>0</v>
      </c>
      <c r="N65" s="4">
        <v>0</v>
      </c>
      <c r="O65" s="4">
        <v>8</v>
      </c>
      <c r="P65" s="4">
        <v>11</v>
      </c>
      <c r="Q65" s="4">
        <v>22</v>
      </c>
      <c r="R65" s="4">
        <v>16</v>
      </c>
      <c r="S65" s="4"/>
      <c r="T65" s="4"/>
      <c r="U65" s="4"/>
      <c r="V65" s="4"/>
      <c r="W65" s="4"/>
      <c r="X65" s="4"/>
      <c r="Y65" s="11">
        <f t="shared" si="2"/>
        <v>57</v>
      </c>
      <c r="Z65" s="3">
        <v>225</v>
      </c>
      <c r="AA65" s="3">
        <v>90</v>
      </c>
    </row>
    <row r="66" spans="2:27" ht="155.1" customHeight="1" x14ac:dyDescent="0.2">
      <c r="B66" s="4"/>
      <c r="C66" s="4" t="s">
        <v>235</v>
      </c>
      <c r="D66" s="4" t="s">
        <v>383</v>
      </c>
      <c r="E66" s="4" t="s">
        <v>231</v>
      </c>
      <c r="F66" s="4" t="s">
        <v>227</v>
      </c>
      <c r="G66" s="4" t="s">
        <v>375</v>
      </c>
      <c r="H66" s="4" t="s">
        <v>230</v>
      </c>
      <c r="I66" s="4" t="s">
        <v>0</v>
      </c>
      <c r="J66" s="4" t="s">
        <v>33</v>
      </c>
      <c r="K66" s="4" t="s">
        <v>0</v>
      </c>
      <c r="L66" s="4"/>
      <c r="M66" s="4"/>
      <c r="N66" s="4">
        <v>5</v>
      </c>
      <c r="O66" s="4">
        <v>11</v>
      </c>
      <c r="P66" s="4">
        <v>10</v>
      </c>
      <c r="Q66" s="4">
        <v>15</v>
      </c>
      <c r="R66" s="4">
        <v>9</v>
      </c>
      <c r="S66" s="4">
        <v>2</v>
      </c>
      <c r="T66" s="4">
        <v>4</v>
      </c>
      <c r="U66" s="4">
        <v>1</v>
      </c>
      <c r="V66" s="4"/>
      <c r="W66" s="4"/>
      <c r="X66" s="4"/>
      <c r="Y66" s="11">
        <f t="shared" si="2"/>
        <v>57</v>
      </c>
      <c r="Z66" s="3">
        <v>160</v>
      </c>
      <c r="AA66" s="3">
        <v>64</v>
      </c>
    </row>
    <row r="67" spans="2:27" ht="155.1" customHeight="1" x14ac:dyDescent="0.2">
      <c r="B67" s="4"/>
      <c r="C67" s="4" t="s">
        <v>105</v>
      </c>
      <c r="D67" s="4" t="s">
        <v>383</v>
      </c>
      <c r="E67" s="4" t="s">
        <v>86</v>
      </c>
      <c r="F67" s="4" t="s">
        <v>83</v>
      </c>
      <c r="G67" s="4" t="s">
        <v>375</v>
      </c>
      <c r="H67" s="4" t="s">
        <v>85</v>
      </c>
      <c r="I67" s="4" t="s">
        <v>0</v>
      </c>
      <c r="J67" s="4" t="s">
        <v>33</v>
      </c>
      <c r="K67" s="4" t="s">
        <v>0</v>
      </c>
      <c r="L67" s="4"/>
      <c r="M67" s="4"/>
      <c r="N67" s="4">
        <v>2</v>
      </c>
      <c r="O67" s="4">
        <v>6</v>
      </c>
      <c r="P67" s="4">
        <v>22</v>
      </c>
      <c r="Q67" s="4">
        <v>5</v>
      </c>
      <c r="R67" s="4">
        <v>11</v>
      </c>
      <c r="S67" s="4">
        <v>5</v>
      </c>
      <c r="T67" s="4">
        <v>4</v>
      </c>
      <c r="U67" s="4">
        <v>1</v>
      </c>
      <c r="V67" s="4"/>
      <c r="W67" s="4"/>
      <c r="X67" s="4"/>
      <c r="Y67" s="11">
        <f t="shared" si="2"/>
        <v>56</v>
      </c>
      <c r="Z67" s="3">
        <v>150</v>
      </c>
      <c r="AA67" s="3">
        <v>60</v>
      </c>
    </row>
    <row r="68" spans="2:27" ht="155.1" customHeight="1" x14ac:dyDescent="0.2">
      <c r="B68" s="4"/>
      <c r="C68" s="4" t="s">
        <v>359</v>
      </c>
      <c r="D68" s="4" t="s">
        <v>371</v>
      </c>
      <c r="E68" s="4" t="s">
        <v>357</v>
      </c>
      <c r="F68" s="4" t="s">
        <v>34</v>
      </c>
      <c r="G68" s="4" t="s">
        <v>375</v>
      </c>
      <c r="H68" s="4" t="s">
        <v>356</v>
      </c>
      <c r="I68" s="4" t="s">
        <v>15</v>
      </c>
      <c r="J68" s="4" t="s">
        <v>33</v>
      </c>
      <c r="K68" s="4" t="s">
        <v>12</v>
      </c>
      <c r="L68" s="4">
        <v>18</v>
      </c>
      <c r="M68" s="4">
        <v>0</v>
      </c>
      <c r="N68" s="4">
        <v>26</v>
      </c>
      <c r="O68" s="4">
        <v>0</v>
      </c>
      <c r="P68" s="4">
        <v>5</v>
      </c>
      <c r="Q68" s="4">
        <v>0</v>
      </c>
      <c r="R68" s="4">
        <v>3</v>
      </c>
      <c r="S68" s="4">
        <v>0</v>
      </c>
      <c r="T68" s="4">
        <v>4</v>
      </c>
      <c r="U68" s="4">
        <v>0</v>
      </c>
      <c r="V68" s="4">
        <v>0</v>
      </c>
      <c r="W68" s="4">
        <v>0</v>
      </c>
      <c r="X68" s="4">
        <v>0</v>
      </c>
      <c r="Y68" s="11">
        <f t="shared" si="2"/>
        <v>56</v>
      </c>
      <c r="Z68" s="3">
        <v>250</v>
      </c>
      <c r="AA68" s="3">
        <v>100</v>
      </c>
    </row>
    <row r="69" spans="2:27" ht="155.1" customHeight="1" x14ac:dyDescent="0.2">
      <c r="B69" s="4"/>
      <c r="C69" s="4" t="s">
        <v>123</v>
      </c>
      <c r="D69" s="4" t="s">
        <v>383</v>
      </c>
      <c r="E69" s="4" t="s">
        <v>117</v>
      </c>
      <c r="F69" s="4" t="s">
        <v>116</v>
      </c>
      <c r="G69" s="4" t="s">
        <v>375</v>
      </c>
      <c r="H69" s="4" t="s">
        <v>120</v>
      </c>
      <c r="I69" s="4" t="s">
        <v>0</v>
      </c>
      <c r="J69" s="4" t="s">
        <v>33</v>
      </c>
      <c r="K69" s="4" t="s">
        <v>0</v>
      </c>
      <c r="L69" s="4"/>
      <c r="M69" s="4"/>
      <c r="N69" s="4"/>
      <c r="O69" s="4">
        <v>6</v>
      </c>
      <c r="P69" s="4">
        <v>24</v>
      </c>
      <c r="Q69" s="4">
        <v>9</v>
      </c>
      <c r="R69" s="4">
        <v>5</v>
      </c>
      <c r="S69" s="4">
        <v>2</v>
      </c>
      <c r="T69" s="4">
        <v>8</v>
      </c>
      <c r="U69" s="4"/>
      <c r="V69" s="4"/>
      <c r="W69" s="4">
        <v>1</v>
      </c>
      <c r="X69" s="4"/>
      <c r="Y69" s="11">
        <f t="shared" si="2"/>
        <v>55</v>
      </c>
      <c r="Z69" s="3">
        <v>140</v>
      </c>
      <c r="AA69" s="3">
        <v>56</v>
      </c>
    </row>
    <row r="70" spans="2:27" ht="155.1" customHeight="1" x14ac:dyDescent="0.2">
      <c r="B70" s="4"/>
      <c r="C70" s="4" t="s">
        <v>366</v>
      </c>
      <c r="D70" s="4" t="s">
        <v>371</v>
      </c>
      <c r="E70" s="4" t="s">
        <v>364</v>
      </c>
      <c r="F70" s="4" t="s">
        <v>34</v>
      </c>
      <c r="G70" s="4" t="s">
        <v>375</v>
      </c>
      <c r="H70" s="4" t="s">
        <v>363</v>
      </c>
      <c r="I70" s="4" t="s">
        <v>15</v>
      </c>
      <c r="J70" s="4" t="s">
        <v>33</v>
      </c>
      <c r="K70" s="4" t="s">
        <v>12</v>
      </c>
      <c r="L70" s="4">
        <v>1</v>
      </c>
      <c r="M70" s="4">
        <v>8</v>
      </c>
      <c r="N70" s="4">
        <v>19</v>
      </c>
      <c r="O70" s="4">
        <v>16</v>
      </c>
      <c r="P70" s="4">
        <v>6</v>
      </c>
      <c r="Q70" s="4">
        <v>0</v>
      </c>
      <c r="R70" s="4">
        <v>3</v>
      </c>
      <c r="S70" s="4">
        <v>0</v>
      </c>
      <c r="T70" s="4">
        <v>1</v>
      </c>
      <c r="U70" s="4">
        <v>0</v>
      </c>
      <c r="V70" s="4">
        <v>0</v>
      </c>
      <c r="W70" s="4">
        <v>0</v>
      </c>
      <c r="X70" s="4">
        <v>0</v>
      </c>
      <c r="Y70" s="11">
        <f t="shared" si="2"/>
        <v>54</v>
      </c>
      <c r="Z70" s="3">
        <v>250</v>
      </c>
      <c r="AA70" s="3">
        <v>100</v>
      </c>
    </row>
    <row r="71" spans="2:27" ht="155.1" customHeight="1" x14ac:dyDescent="0.2">
      <c r="B71" s="4"/>
      <c r="C71" s="4" t="s">
        <v>252</v>
      </c>
      <c r="D71" s="4" t="s">
        <v>383</v>
      </c>
      <c r="E71" s="4" t="s">
        <v>251</v>
      </c>
      <c r="F71" s="4" t="s">
        <v>241</v>
      </c>
      <c r="G71" s="4" t="s">
        <v>375</v>
      </c>
      <c r="H71" s="4" t="s">
        <v>250</v>
      </c>
      <c r="I71" s="4" t="s">
        <v>0</v>
      </c>
      <c r="J71" s="4" t="s">
        <v>33</v>
      </c>
      <c r="K71" s="4" t="s">
        <v>0</v>
      </c>
      <c r="L71" s="4">
        <v>0</v>
      </c>
      <c r="M71" s="4">
        <v>1</v>
      </c>
      <c r="N71" s="4">
        <v>10</v>
      </c>
      <c r="O71" s="4">
        <v>11</v>
      </c>
      <c r="P71" s="4">
        <v>13</v>
      </c>
      <c r="Q71" s="4">
        <v>8</v>
      </c>
      <c r="R71" s="4">
        <v>11</v>
      </c>
      <c r="S71" s="4"/>
      <c r="T71" s="4"/>
      <c r="U71" s="4"/>
      <c r="V71" s="4"/>
      <c r="W71" s="4"/>
      <c r="X71" s="4"/>
      <c r="Y71" s="11">
        <f t="shared" ref="Y71:Y102" si="3">SUM(L71:X71)</f>
        <v>54</v>
      </c>
      <c r="Z71" s="3">
        <v>195</v>
      </c>
      <c r="AA71" s="3">
        <v>78</v>
      </c>
    </row>
    <row r="72" spans="2:27" ht="155.1" customHeight="1" x14ac:dyDescent="0.2">
      <c r="B72" s="4"/>
      <c r="C72" s="4" t="s">
        <v>101</v>
      </c>
      <c r="D72" s="4" t="s">
        <v>383</v>
      </c>
      <c r="E72" s="4" t="s">
        <v>84</v>
      </c>
      <c r="F72" s="4" t="s">
        <v>83</v>
      </c>
      <c r="G72" s="4" t="s">
        <v>375</v>
      </c>
      <c r="H72" s="4" t="s">
        <v>87</v>
      </c>
      <c r="I72" s="4" t="s">
        <v>0</v>
      </c>
      <c r="J72" s="4" t="s">
        <v>33</v>
      </c>
      <c r="K72" s="4" t="s">
        <v>0</v>
      </c>
      <c r="L72" s="4"/>
      <c r="M72" s="4">
        <v>2</v>
      </c>
      <c r="N72" s="4">
        <v>3</v>
      </c>
      <c r="O72" s="4">
        <v>12</v>
      </c>
      <c r="P72" s="4">
        <v>23</v>
      </c>
      <c r="Q72" s="4">
        <v>3</v>
      </c>
      <c r="R72" s="4">
        <v>5</v>
      </c>
      <c r="S72" s="4">
        <v>2</v>
      </c>
      <c r="T72" s="4">
        <v>2</v>
      </c>
      <c r="U72" s="4"/>
      <c r="V72" s="4"/>
      <c r="W72" s="4"/>
      <c r="X72" s="4"/>
      <c r="Y72" s="11">
        <f t="shared" si="3"/>
        <v>52</v>
      </c>
      <c r="Z72" s="3">
        <v>175</v>
      </c>
      <c r="AA72" s="3">
        <v>70</v>
      </c>
    </row>
    <row r="73" spans="2:27" ht="155.1" customHeight="1" x14ac:dyDescent="0.2">
      <c r="B73" s="4"/>
      <c r="C73" s="4" t="s">
        <v>344</v>
      </c>
      <c r="D73" s="4" t="s">
        <v>371</v>
      </c>
      <c r="E73" s="4" t="s">
        <v>341</v>
      </c>
      <c r="F73" s="4" t="s">
        <v>337</v>
      </c>
      <c r="G73" s="4" t="s">
        <v>375</v>
      </c>
      <c r="H73" s="4" t="s">
        <v>340</v>
      </c>
      <c r="I73" s="4" t="s">
        <v>0</v>
      </c>
      <c r="J73" s="4" t="s">
        <v>33</v>
      </c>
      <c r="K73" s="4" t="s">
        <v>12</v>
      </c>
      <c r="L73" s="4">
        <v>4</v>
      </c>
      <c r="M73" s="4">
        <v>20</v>
      </c>
      <c r="N73" s="4">
        <v>9</v>
      </c>
      <c r="O73" s="4">
        <v>15</v>
      </c>
      <c r="P73" s="4">
        <v>3</v>
      </c>
      <c r="Q73" s="4">
        <v>1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11">
        <f t="shared" si="3"/>
        <v>52</v>
      </c>
      <c r="Z73" s="3">
        <v>185</v>
      </c>
      <c r="AA73" s="3">
        <v>74</v>
      </c>
    </row>
    <row r="74" spans="2:27" ht="155.1" customHeight="1" x14ac:dyDescent="0.2">
      <c r="B74" s="4"/>
      <c r="C74" s="4" t="s">
        <v>239</v>
      </c>
      <c r="D74" s="4" t="s">
        <v>383</v>
      </c>
      <c r="E74" s="4" t="s">
        <v>231</v>
      </c>
      <c r="F74" s="4" t="s">
        <v>227</v>
      </c>
      <c r="G74" s="4" t="s">
        <v>375</v>
      </c>
      <c r="H74" s="4" t="s">
        <v>230</v>
      </c>
      <c r="I74" s="4" t="s">
        <v>15</v>
      </c>
      <c r="J74" s="4" t="s">
        <v>33</v>
      </c>
      <c r="K74" s="4" t="s">
        <v>0</v>
      </c>
      <c r="L74" s="4"/>
      <c r="M74" s="4"/>
      <c r="N74" s="4">
        <v>3</v>
      </c>
      <c r="O74" s="4">
        <v>16</v>
      </c>
      <c r="P74" s="4">
        <v>29</v>
      </c>
      <c r="Q74" s="4">
        <v>2</v>
      </c>
      <c r="R74" s="4">
        <v>2</v>
      </c>
      <c r="S74" s="4"/>
      <c r="T74" s="4"/>
      <c r="U74" s="4"/>
      <c r="V74" s="4"/>
      <c r="W74" s="4"/>
      <c r="X74" s="4"/>
      <c r="Y74" s="11">
        <f t="shared" si="3"/>
        <v>52</v>
      </c>
      <c r="Z74" s="3">
        <v>140</v>
      </c>
      <c r="AA74" s="3">
        <v>56</v>
      </c>
    </row>
    <row r="75" spans="2:27" ht="155.1" customHeight="1" x14ac:dyDescent="0.2">
      <c r="B75" s="4"/>
      <c r="C75" s="4" t="s">
        <v>61</v>
      </c>
      <c r="D75" s="4" t="s">
        <v>383</v>
      </c>
      <c r="E75" s="4" t="s">
        <v>55</v>
      </c>
      <c r="F75" s="4" t="s">
        <v>54</v>
      </c>
      <c r="G75" s="4" t="s">
        <v>375</v>
      </c>
      <c r="H75" s="4" t="s">
        <v>56</v>
      </c>
      <c r="I75" s="4" t="s">
        <v>15</v>
      </c>
      <c r="J75" s="4" t="s">
        <v>33</v>
      </c>
      <c r="K75" s="4" t="s">
        <v>0</v>
      </c>
      <c r="L75" s="4">
        <v>0</v>
      </c>
      <c r="M75" s="4">
        <v>0</v>
      </c>
      <c r="N75" s="4">
        <v>2</v>
      </c>
      <c r="O75" s="4">
        <v>5</v>
      </c>
      <c r="P75" s="4">
        <v>8</v>
      </c>
      <c r="Q75" s="4">
        <v>11</v>
      </c>
      <c r="R75" s="4">
        <v>25</v>
      </c>
      <c r="S75" s="4"/>
      <c r="T75" s="4"/>
      <c r="U75" s="4"/>
      <c r="V75" s="4"/>
      <c r="W75" s="4"/>
      <c r="X75" s="4"/>
      <c r="Y75" s="11">
        <f t="shared" si="3"/>
        <v>51</v>
      </c>
      <c r="Z75" s="3">
        <v>275</v>
      </c>
      <c r="AA75" s="3">
        <v>110</v>
      </c>
    </row>
    <row r="76" spans="2:27" ht="155.1" customHeight="1" x14ac:dyDescent="0.2">
      <c r="B76" s="4"/>
      <c r="C76" s="4" t="s">
        <v>194</v>
      </c>
      <c r="D76" s="4" t="s">
        <v>383</v>
      </c>
      <c r="E76" s="4" t="s">
        <v>182</v>
      </c>
      <c r="F76" s="4" t="s">
        <v>181</v>
      </c>
      <c r="G76" s="4" t="s">
        <v>375</v>
      </c>
      <c r="H76" s="4" t="s">
        <v>183</v>
      </c>
      <c r="I76" s="4" t="s">
        <v>0</v>
      </c>
      <c r="J76" s="4" t="s">
        <v>33</v>
      </c>
      <c r="K76" s="4" t="s">
        <v>0</v>
      </c>
      <c r="L76" s="4"/>
      <c r="M76" s="4"/>
      <c r="N76" s="4">
        <v>8</v>
      </c>
      <c r="O76" s="4">
        <v>4</v>
      </c>
      <c r="P76" s="4">
        <v>18</v>
      </c>
      <c r="Q76" s="4">
        <v>11</v>
      </c>
      <c r="R76" s="4">
        <v>7</v>
      </c>
      <c r="S76" s="4">
        <v>2</v>
      </c>
      <c r="T76" s="4">
        <v>1</v>
      </c>
      <c r="U76" s="4"/>
      <c r="V76" s="4"/>
      <c r="W76" s="4"/>
      <c r="X76" s="4"/>
      <c r="Y76" s="11">
        <f t="shared" si="3"/>
        <v>51</v>
      </c>
      <c r="Z76" s="3">
        <v>180</v>
      </c>
      <c r="AA76" s="3">
        <v>72</v>
      </c>
    </row>
    <row r="77" spans="2:27" ht="155.1" customHeight="1" x14ac:dyDescent="0.2">
      <c r="B77" s="4"/>
      <c r="C77" s="4" t="s">
        <v>238</v>
      </c>
      <c r="D77" s="4" t="s">
        <v>383</v>
      </c>
      <c r="E77" s="4" t="s">
        <v>228</v>
      </c>
      <c r="F77" s="4" t="s">
        <v>227</v>
      </c>
      <c r="G77" s="4" t="s">
        <v>375</v>
      </c>
      <c r="H77" s="4" t="s">
        <v>229</v>
      </c>
      <c r="I77" s="4" t="s">
        <v>0</v>
      </c>
      <c r="J77" s="4" t="s">
        <v>33</v>
      </c>
      <c r="K77" s="4" t="s">
        <v>0</v>
      </c>
      <c r="L77" s="4">
        <v>0</v>
      </c>
      <c r="M77" s="4">
        <v>0</v>
      </c>
      <c r="N77" s="4">
        <v>0</v>
      </c>
      <c r="O77" s="4">
        <v>13</v>
      </c>
      <c r="P77" s="4">
        <v>21</v>
      </c>
      <c r="Q77" s="4">
        <v>5</v>
      </c>
      <c r="R77" s="4">
        <v>11</v>
      </c>
      <c r="S77" s="4"/>
      <c r="T77" s="4"/>
      <c r="U77" s="4"/>
      <c r="V77" s="4"/>
      <c r="W77" s="4"/>
      <c r="X77" s="4"/>
      <c r="Y77" s="11">
        <f t="shared" si="3"/>
        <v>50</v>
      </c>
      <c r="Z77" s="3">
        <v>150</v>
      </c>
      <c r="AA77" s="3">
        <v>60</v>
      </c>
    </row>
    <row r="78" spans="2:27" ht="155.1" customHeight="1" x14ac:dyDescent="0.2">
      <c r="B78" s="4"/>
      <c r="C78" s="4" t="s">
        <v>159</v>
      </c>
      <c r="D78" s="4" t="s">
        <v>383</v>
      </c>
      <c r="E78" s="4" t="s">
        <v>153</v>
      </c>
      <c r="F78" s="4" t="s">
        <v>149</v>
      </c>
      <c r="G78" s="4" t="s">
        <v>375</v>
      </c>
      <c r="H78" s="4" t="s">
        <v>152</v>
      </c>
      <c r="I78" s="4" t="s">
        <v>0</v>
      </c>
      <c r="J78" s="4" t="s">
        <v>33</v>
      </c>
      <c r="K78" s="4" t="s">
        <v>0</v>
      </c>
      <c r="L78" s="4"/>
      <c r="M78" s="4">
        <v>1</v>
      </c>
      <c r="N78" s="4">
        <v>11</v>
      </c>
      <c r="O78" s="4">
        <v>27</v>
      </c>
      <c r="P78" s="4">
        <v>9</v>
      </c>
      <c r="Q78" s="4"/>
      <c r="R78" s="4"/>
      <c r="S78" s="4"/>
      <c r="T78" s="4"/>
      <c r="U78" s="4"/>
      <c r="V78" s="4"/>
      <c r="W78" s="4"/>
      <c r="X78" s="4"/>
      <c r="Y78" s="11">
        <f t="shared" si="3"/>
        <v>48</v>
      </c>
      <c r="Z78" s="3">
        <v>130</v>
      </c>
      <c r="AA78" s="3">
        <v>52</v>
      </c>
    </row>
    <row r="79" spans="2:27" ht="155.1" customHeight="1" x14ac:dyDescent="0.2">
      <c r="B79" s="4"/>
      <c r="C79" s="4" t="s">
        <v>382</v>
      </c>
      <c r="D79" s="4" t="s">
        <v>383</v>
      </c>
      <c r="E79" s="4" t="s">
        <v>138</v>
      </c>
      <c r="F79" s="4" t="s">
        <v>135</v>
      </c>
      <c r="G79" s="4" t="s">
        <v>375</v>
      </c>
      <c r="H79" s="4" t="s">
        <v>137</v>
      </c>
      <c r="I79" s="4" t="s">
        <v>0</v>
      </c>
      <c r="J79" s="4" t="s">
        <v>33</v>
      </c>
      <c r="K79" s="4" t="s">
        <v>0</v>
      </c>
      <c r="L79" s="4"/>
      <c r="M79" s="4"/>
      <c r="N79" s="4">
        <v>4</v>
      </c>
      <c r="O79" s="4">
        <v>25</v>
      </c>
      <c r="P79" s="4">
        <v>2</v>
      </c>
      <c r="Q79" s="4">
        <v>4</v>
      </c>
      <c r="R79" s="4">
        <v>8</v>
      </c>
      <c r="S79" s="4">
        <v>2</v>
      </c>
      <c r="T79" s="4">
        <v>1</v>
      </c>
      <c r="U79" s="4"/>
      <c r="V79" s="4"/>
      <c r="W79" s="4"/>
      <c r="X79" s="4"/>
      <c r="Y79" s="11">
        <f t="shared" si="3"/>
        <v>46</v>
      </c>
      <c r="Z79" s="3">
        <v>150</v>
      </c>
      <c r="AA79" s="3">
        <v>60</v>
      </c>
    </row>
    <row r="80" spans="2:27" ht="155.1" customHeight="1" x14ac:dyDescent="0.2">
      <c r="B80" s="4"/>
      <c r="C80" s="4" t="s">
        <v>336</v>
      </c>
      <c r="D80" s="4" t="s">
        <v>371</v>
      </c>
      <c r="E80" s="4" t="s">
        <v>334</v>
      </c>
      <c r="F80" s="4" t="s">
        <v>333</v>
      </c>
      <c r="G80" s="4" t="s">
        <v>375</v>
      </c>
      <c r="H80" s="4" t="s">
        <v>335</v>
      </c>
      <c r="I80" s="4" t="s">
        <v>0</v>
      </c>
      <c r="J80" s="4" t="s">
        <v>33</v>
      </c>
      <c r="K80" s="4" t="s">
        <v>12</v>
      </c>
      <c r="L80" s="4">
        <v>2</v>
      </c>
      <c r="M80" s="4">
        <v>16</v>
      </c>
      <c r="N80" s="4">
        <v>18</v>
      </c>
      <c r="O80" s="4">
        <v>7</v>
      </c>
      <c r="P80" s="4">
        <v>1</v>
      </c>
      <c r="Q80" s="4">
        <v>2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11">
        <f t="shared" si="3"/>
        <v>46</v>
      </c>
      <c r="Z80" s="3">
        <v>175</v>
      </c>
      <c r="AA80" s="3">
        <v>70</v>
      </c>
    </row>
    <row r="81" spans="2:27" ht="155.1" customHeight="1" x14ac:dyDescent="0.2">
      <c r="B81" s="4"/>
      <c r="C81" s="4" t="s">
        <v>67</v>
      </c>
      <c r="D81" s="4" t="s">
        <v>383</v>
      </c>
      <c r="E81" s="4" t="s">
        <v>63</v>
      </c>
      <c r="F81" s="4" t="s">
        <v>62</v>
      </c>
      <c r="G81" s="4" t="s">
        <v>375</v>
      </c>
      <c r="H81" s="4" t="s">
        <v>66</v>
      </c>
      <c r="I81" s="4" t="s">
        <v>0</v>
      </c>
      <c r="J81" s="4" t="s">
        <v>33</v>
      </c>
      <c r="K81" s="4" t="s">
        <v>0</v>
      </c>
      <c r="L81" s="4"/>
      <c r="M81" s="4"/>
      <c r="N81" s="4"/>
      <c r="O81" s="4">
        <v>8</v>
      </c>
      <c r="P81" s="4">
        <v>6</v>
      </c>
      <c r="Q81" s="4">
        <v>17</v>
      </c>
      <c r="R81" s="4">
        <v>14</v>
      </c>
      <c r="S81" s="4"/>
      <c r="T81" s="4"/>
      <c r="U81" s="4"/>
      <c r="V81" s="4"/>
      <c r="W81" s="4"/>
      <c r="X81" s="4"/>
      <c r="Y81" s="11">
        <f t="shared" si="3"/>
        <v>45</v>
      </c>
      <c r="Z81" s="3">
        <v>225</v>
      </c>
      <c r="AA81" s="3">
        <v>90</v>
      </c>
    </row>
    <row r="82" spans="2:27" ht="155.1" customHeight="1" x14ac:dyDescent="0.2">
      <c r="B82" s="4"/>
      <c r="C82" s="4" t="s">
        <v>197</v>
      </c>
      <c r="D82" s="4" t="s">
        <v>383</v>
      </c>
      <c r="E82" s="4" t="s">
        <v>182</v>
      </c>
      <c r="F82" s="4" t="s">
        <v>181</v>
      </c>
      <c r="G82" s="4" t="s">
        <v>375</v>
      </c>
      <c r="H82" s="4" t="s">
        <v>183</v>
      </c>
      <c r="I82" s="4" t="s">
        <v>0</v>
      </c>
      <c r="J82" s="4" t="s">
        <v>33</v>
      </c>
      <c r="K82" s="4" t="s">
        <v>0</v>
      </c>
      <c r="L82" s="4"/>
      <c r="M82" s="4"/>
      <c r="N82" s="4">
        <v>5</v>
      </c>
      <c r="O82" s="4">
        <v>11</v>
      </c>
      <c r="P82" s="4">
        <v>19</v>
      </c>
      <c r="Q82" s="4">
        <v>4</v>
      </c>
      <c r="R82" s="4">
        <v>1</v>
      </c>
      <c r="S82" s="4">
        <v>5</v>
      </c>
      <c r="T82" s="4"/>
      <c r="U82" s="4"/>
      <c r="V82" s="4"/>
      <c r="W82" s="4"/>
      <c r="X82" s="4"/>
      <c r="Y82" s="11">
        <f t="shared" si="3"/>
        <v>45</v>
      </c>
      <c r="Z82" s="3">
        <v>175</v>
      </c>
      <c r="AA82" s="3">
        <v>70</v>
      </c>
    </row>
    <row r="83" spans="2:27" ht="155.1" customHeight="1" x14ac:dyDescent="0.2">
      <c r="B83" s="4"/>
      <c r="C83" s="4" t="s">
        <v>100</v>
      </c>
      <c r="D83" s="4" t="s">
        <v>383</v>
      </c>
      <c r="E83" s="4" t="s">
        <v>86</v>
      </c>
      <c r="F83" s="4" t="s">
        <v>83</v>
      </c>
      <c r="G83" s="4" t="s">
        <v>375</v>
      </c>
      <c r="H83" s="4" t="s">
        <v>85</v>
      </c>
      <c r="I83" s="4" t="s">
        <v>0</v>
      </c>
      <c r="J83" s="4" t="s">
        <v>33</v>
      </c>
      <c r="K83" s="4" t="s">
        <v>0</v>
      </c>
      <c r="L83" s="4"/>
      <c r="M83" s="4">
        <v>2</v>
      </c>
      <c r="N83" s="4">
        <v>6</v>
      </c>
      <c r="O83" s="4">
        <v>10</v>
      </c>
      <c r="P83" s="4">
        <v>13</v>
      </c>
      <c r="Q83" s="4">
        <v>3</v>
      </c>
      <c r="R83" s="4">
        <v>4</v>
      </c>
      <c r="S83" s="4">
        <v>2</v>
      </c>
      <c r="T83" s="4"/>
      <c r="U83" s="4">
        <v>3</v>
      </c>
      <c r="V83" s="4"/>
      <c r="W83" s="4"/>
      <c r="X83" s="4"/>
      <c r="Y83" s="11">
        <f t="shared" si="3"/>
        <v>43</v>
      </c>
      <c r="Z83" s="3">
        <v>175</v>
      </c>
      <c r="AA83" s="3">
        <v>70</v>
      </c>
    </row>
    <row r="84" spans="2:27" ht="155.1" customHeight="1" x14ac:dyDescent="0.2">
      <c r="B84" s="4"/>
      <c r="C84" s="4" t="s">
        <v>257</v>
      </c>
      <c r="D84" s="4" t="s">
        <v>383</v>
      </c>
      <c r="E84" s="4" t="s">
        <v>254</v>
      </c>
      <c r="F84" s="4" t="s">
        <v>241</v>
      </c>
      <c r="G84" s="4" t="s">
        <v>375</v>
      </c>
      <c r="H84" s="4" t="s">
        <v>253</v>
      </c>
      <c r="I84" s="4" t="s">
        <v>0</v>
      </c>
      <c r="J84" s="4" t="s">
        <v>33</v>
      </c>
      <c r="K84" s="4" t="s">
        <v>0</v>
      </c>
      <c r="L84" s="4">
        <v>0</v>
      </c>
      <c r="M84" s="4">
        <v>0</v>
      </c>
      <c r="N84" s="4">
        <v>2</v>
      </c>
      <c r="O84" s="4">
        <v>8</v>
      </c>
      <c r="P84" s="4">
        <v>18</v>
      </c>
      <c r="Q84" s="4">
        <v>6</v>
      </c>
      <c r="R84" s="4">
        <v>8</v>
      </c>
      <c r="S84" s="4"/>
      <c r="T84" s="4"/>
      <c r="U84" s="4"/>
      <c r="V84" s="4"/>
      <c r="W84" s="4"/>
      <c r="X84" s="4"/>
      <c r="Y84" s="11">
        <f t="shared" si="3"/>
        <v>42</v>
      </c>
      <c r="Z84" s="3">
        <v>125</v>
      </c>
      <c r="AA84" s="3">
        <v>50</v>
      </c>
    </row>
    <row r="85" spans="2:27" ht="155.1" customHeight="1" x14ac:dyDescent="0.2">
      <c r="B85" s="4"/>
      <c r="C85" s="4" t="s">
        <v>205</v>
      </c>
      <c r="D85" s="4" t="s">
        <v>383</v>
      </c>
      <c r="E85" s="4" t="s">
        <v>182</v>
      </c>
      <c r="F85" s="4" t="s">
        <v>181</v>
      </c>
      <c r="G85" s="4" t="s">
        <v>375</v>
      </c>
      <c r="H85" s="4" t="s">
        <v>183</v>
      </c>
      <c r="I85" s="4" t="s">
        <v>0</v>
      </c>
      <c r="J85" s="4" t="s">
        <v>33</v>
      </c>
      <c r="K85" s="4" t="s">
        <v>0</v>
      </c>
      <c r="L85" s="4">
        <v>0</v>
      </c>
      <c r="M85" s="4">
        <v>0</v>
      </c>
      <c r="N85" s="4">
        <v>0</v>
      </c>
      <c r="O85" s="4">
        <v>11</v>
      </c>
      <c r="P85" s="4">
        <v>13</v>
      </c>
      <c r="Q85" s="4">
        <v>8</v>
      </c>
      <c r="R85" s="4">
        <v>9</v>
      </c>
      <c r="S85" s="4"/>
      <c r="T85" s="4"/>
      <c r="U85" s="4"/>
      <c r="V85" s="4"/>
      <c r="W85" s="4"/>
      <c r="X85" s="4"/>
      <c r="Y85" s="11">
        <f t="shared" si="3"/>
        <v>41</v>
      </c>
      <c r="Z85" s="3">
        <v>195</v>
      </c>
      <c r="AA85" s="3">
        <v>78</v>
      </c>
    </row>
    <row r="86" spans="2:27" ht="155.1" customHeight="1" x14ac:dyDescent="0.2">
      <c r="B86" s="4"/>
      <c r="C86" s="4" t="s">
        <v>180</v>
      </c>
      <c r="D86" s="4" t="s">
        <v>383</v>
      </c>
      <c r="E86" s="4" t="s">
        <v>178</v>
      </c>
      <c r="F86" s="4" t="s">
        <v>177</v>
      </c>
      <c r="G86" s="4" t="s">
        <v>375</v>
      </c>
      <c r="H86" s="4" t="s">
        <v>179</v>
      </c>
      <c r="I86" s="4" t="s">
        <v>0</v>
      </c>
      <c r="J86" s="4" t="s">
        <v>33</v>
      </c>
      <c r="K86" s="4" t="s">
        <v>0</v>
      </c>
      <c r="L86" s="4"/>
      <c r="M86" s="4"/>
      <c r="N86" s="4"/>
      <c r="O86" s="4">
        <v>8</v>
      </c>
      <c r="P86" s="4">
        <v>24</v>
      </c>
      <c r="Q86" s="4">
        <v>5</v>
      </c>
      <c r="R86" s="4">
        <v>2</v>
      </c>
      <c r="S86" s="4"/>
      <c r="T86" s="4"/>
      <c r="U86" s="4"/>
      <c r="V86" s="4"/>
      <c r="W86" s="4"/>
      <c r="X86" s="4"/>
      <c r="Y86" s="11">
        <f t="shared" si="3"/>
        <v>39</v>
      </c>
      <c r="Z86" s="3">
        <v>130</v>
      </c>
      <c r="AA86" s="3">
        <v>52</v>
      </c>
    </row>
    <row r="87" spans="2:27" ht="155.1" customHeight="1" x14ac:dyDescent="0.2">
      <c r="B87" s="4"/>
      <c r="C87" s="4" t="s">
        <v>190</v>
      </c>
      <c r="D87" s="4" t="s">
        <v>383</v>
      </c>
      <c r="E87" s="4" t="s">
        <v>182</v>
      </c>
      <c r="F87" s="4" t="s">
        <v>181</v>
      </c>
      <c r="G87" s="4" t="s">
        <v>375</v>
      </c>
      <c r="H87" s="4" t="s">
        <v>183</v>
      </c>
      <c r="I87" s="4" t="s">
        <v>0</v>
      </c>
      <c r="J87" s="4" t="s">
        <v>33</v>
      </c>
      <c r="K87" s="4" t="s">
        <v>0</v>
      </c>
      <c r="L87" s="4"/>
      <c r="M87" s="4"/>
      <c r="N87" s="4">
        <v>7</v>
      </c>
      <c r="O87" s="4">
        <v>14</v>
      </c>
      <c r="P87" s="4">
        <v>15</v>
      </c>
      <c r="Q87" s="4">
        <v>3</v>
      </c>
      <c r="R87" s="4"/>
      <c r="S87" s="4"/>
      <c r="T87" s="4"/>
      <c r="U87" s="4"/>
      <c r="V87" s="4"/>
      <c r="W87" s="4"/>
      <c r="X87" s="4"/>
      <c r="Y87" s="11">
        <f t="shared" si="3"/>
        <v>39</v>
      </c>
      <c r="Z87" s="3">
        <v>220</v>
      </c>
      <c r="AA87" s="3">
        <v>88</v>
      </c>
    </row>
    <row r="88" spans="2:27" ht="155.1" customHeight="1" x14ac:dyDescent="0.2">
      <c r="B88" s="4"/>
      <c r="C88" s="4" t="s">
        <v>248</v>
      </c>
      <c r="D88" s="4" t="s">
        <v>383</v>
      </c>
      <c r="E88" s="4" t="s">
        <v>247</v>
      </c>
      <c r="F88" s="4" t="s">
        <v>241</v>
      </c>
      <c r="G88" s="4" t="s">
        <v>375</v>
      </c>
      <c r="H88" s="4" t="s">
        <v>246</v>
      </c>
      <c r="I88" s="4" t="s">
        <v>15</v>
      </c>
      <c r="J88" s="4" t="s">
        <v>33</v>
      </c>
      <c r="K88" s="4" t="s">
        <v>0</v>
      </c>
      <c r="L88" s="4"/>
      <c r="M88" s="4"/>
      <c r="N88" s="4">
        <v>1</v>
      </c>
      <c r="O88" s="4">
        <v>31</v>
      </c>
      <c r="P88" s="4">
        <v>3</v>
      </c>
      <c r="Q88" s="4">
        <v>3</v>
      </c>
      <c r="R88" s="4">
        <v>1</v>
      </c>
      <c r="S88" s="4"/>
      <c r="T88" s="4"/>
      <c r="U88" s="4"/>
      <c r="V88" s="4"/>
      <c r="W88" s="4"/>
      <c r="X88" s="4"/>
      <c r="Y88" s="11">
        <f t="shared" si="3"/>
        <v>39</v>
      </c>
      <c r="Z88" s="3">
        <v>175</v>
      </c>
      <c r="AA88" s="3">
        <v>70</v>
      </c>
    </row>
    <row r="89" spans="2:27" ht="155.1" customHeight="1" x14ac:dyDescent="0.2">
      <c r="B89" s="4"/>
      <c r="C89" s="4" t="s">
        <v>47</v>
      </c>
      <c r="D89" s="4" t="s">
        <v>383</v>
      </c>
      <c r="E89" s="4" t="s">
        <v>42</v>
      </c>
      <c r="F89" s="4" t="s">
        <v>41</v>
      </c>
      <c r="G89" s="4" t="s">
        <v>375</v>
      </c>
      <c r="H89" s="4" t="s">
        <v>45</v>
      </c>
      <c r="I89" s="4" t="s">
        <v>0</v>
      </c>
      <c r="J89" s="4" t="s">
        <v>33</v>
      </c>
      <c r="K89" s="4" t="s">
        <v>0</v>
      </c>
      <c r="L89" s="4"/>
      <c r="M89" s="4"/>
      <c r="N89" s="4">
        <v>3</v>
      </c>
      <c r="O89" s="4">
        <v>8</v>
      </c>
      <c r="P89" s="4">
        <v>16</v>
      </c>
      <c r="Q89" s="4">
        <v>7</v>
      </c>
      <c r="R89" s="4">
        <v>1</v>
      </c>
      <c r="S89" s="4">
        <v>3</v>
      </c>
      <c r="T89" s="4"/>
      <c r="U89" s="4"/>
      <c r="V89" s="4"/>
      <c r="W89" s="4"/>
      <c r="X89" s="4"/>
      <c r="Y89" s="11">
        <f t="shared" si="3"/>
        <v>38</v>
      </c>
      <c r="Z89" s="3">
        <v>225</v>
      </c>
      <c r="AA89" s="3">
        <v>90</v>
      </c>
    </row>
    <row r="90" spans="2:27" ht="155.1" customHeight="1" x14ac:dyDescent="0.2">
      <c r="B90" s="4"/>
      <c r="C90" s="4" t="s">
        <v>143</v>
      </c>
      <c r="D90" s="4" t="s">
        <v>383</v>
      </c>
      <c r="E90" s="4" t="s">
        <v>71</v>
      </c>
      <c r="F90" s="4" t="s">
        <v>135</v>
      </c>
      <c r="G90" s="4" t="s">
        <v>375</v>
      </c>
      <c r="H90" s="4" t="s">
        <v>74</v>
      </c>
      <c r="I90" s="4" t="s">
        <v>0</v>
      </c>
      <c r="J90" s="4" t="s">
        <v>33</v>
      </c>
      <c r="K90" s="4" t="s">
        <v>0</v>
      </c>
      <c r="L90" s="4"/>
      <c r="M90" s="4"/>
      <c r="N90" s="4">
        <v>10</v>
      </c>
      <c r="O90" s="4">
        <v>4</v>
      </c>
      <c r="P90" s="4">
        <v>23</v>
      </c>
      <c r="Q90" s="4"/>
      <c r="R90" s="4">
        <v>1</v>
      </c>
      <c r="S90" s="4"/>
      <c r="T90" s="4"/>
      <c r="U90" s="4"/>
      <c r="V90" s="4"/>
      <c r="W90" s="4"/>
      <c r="X90" s="4"/>
      <c r="Y90" s="11">
        <f t="shared" si="3"/>
        <v>38</v>
      </c>
      <c r="Z90" s="3">
        <v>150</v>
      </c>
      <c r="AA90" s="3">
        <v>60</v>
      </c>
    </row>
    <row r="91" spans="2:27" ht="155.1" customHeight="1" x14ac:dyDescent="0.2">
      <c r="B91" s="4"/>
      <c r="C91" s="4" t="s">
        <v>69</v>
      </c>
      <c r="D91" s="4" t="s">
        <v>383</v>
      </c>
      <c r="E91" s="4" t="s">
        <v>63</v>
      </c>
      <c r="F91" s="4" t="s">
        <v>62</v>
      </c>
      <c r="G91" s="4" t="s">
        <v>375</v>
      </c>
      <c r="H91" s="4" t="s">
        <v>66</v>
      </c>
      <c r="I91" s="4" t="s">
        <v>0</v>
      </c>
      <c r="J91" s="4" t="s">
        <v>33</v>
      </c>
      <c r="K91" s="4" t="s">
        <v>0</v>
      </c>
      <c r="L91" s="4">
        <v>0</v>
      </c>
      <c r="M91" s="4">
        <v>0</v>
      </c>
      <c r="N91" s="4">
        <v>2</v>
      </c>
      <c r="O91" s="4">
        <v>4</v>
      </c>
      <c r="P91" s="4">
        <v>13</v>
      </c>
      <c r="Q91" s="4">
        <v>13</v>
      </c>
      <c r="R91" s="4">
        <v>5</v>
      </c>
      <c r="S91" s="4"/>
      <c r="T91" s="4"/>
      <c r="U91" s="4"/>
      <c r="V91" s="4"/>
      <c r="W91" s="4"/>
      <c r="X91" s="4"/>
      <c r="Y91" s="11">
        <f t="shared" si="3"/>
        <v>37</v>
      </c>
      <c r="Z91" s="3">
        <v>225</v>
      </c>
      <c r="AA91" s="3">
        <v>90</v>
      </c>
    </row>
    <row r="92" spans="2:27" ht="155.1" customHeight="1" x14ac:dyDescent="0.2">
      <c r="B92" s="4"/>
      <c r="C92" s="4" t="s">
        <v>352</v>
      </c>
      <c r="D92" s="4" t="s">
        <v>371</v>
      </c>
      <c r="E92" s="4" t="s">
        <v>351</v>
      </c>
      <c r="F92" s="4" t="s">
        <v>241</v>
      </c>
      <c r="G92" s="4" t="s">
        <v>375</v>
      </c>
      <c r="H92" s="4" t="s">
        <v>350</v>
      </c>
      <c r="I92" s="4" t="s">
        <v>0</v>
      </c>
      <c r="J92" s="4" t="s">
        <v>33</v>
      </c>
      <c r="K92" s="4" t="s">
        <v>12</v>
      </c>
      <c r="L92" s="4">
        <v>2</v>
      </c>
      <c r="M92" s="4">
        <v>6</v>
      </c>
      <c r="N92" s="4">
        <v>10</v>
      </c>
      <c r="O92" s="4">
        <v>14</v>
      </c>
      <c r="P92" s="4">
        <v>3</v>
      </c>
      <c r="Q92" s="4">
        <v>1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11">
        <f t="shared" si="3"/>
        <v>36</v>
      </c>
      <c r="Z92" s="3">
        <v>150</v>
      </c>
      <c r="AA92" s="3">
        <v>60</v>
      </c>
    </row>
    <row r="93" spans="2:27" ht="155.1" customHeight="1" x14ac:dyDescent="0.2">
      <c r="B93" s="4"/>
      <c r="C93" s="4" t="s">
        <v>326</v>
      </c>
      <c r="D93" s="4" t="s">
        <v>371</v>
      </c>
      <c r="E93" s="4" t="s">
        <v>324</v>
      </c>
      <c r="F93" s="4" t="s">
        <v>321</v>
      </c>
      <c r="G93" s="4" t="s">
        <v>375</v>
      </c>
      <c r="H93" s="4" t="s">
        <v>323</v>
      </c>
      <c r="I93" s="4" t="s">
        <v>0</v>
      </c>
      <c r="J93" s="4" t="s">
        <v>33</v>
      </c>
      <c r="K93" s="4" t="s">
        <v>12</v>
      </c>
      <c r="L93" s="4">
        <v>1</v>
      </c>
      <c r="M93" s="4">
        <v>7</v>
      </c>
      <c r="N93" s="4">
        <v>6</v>
      </c>
      <c r="O93" s="4">
        <v>18</v>
      </c>
      <c r="P93" s="4">
        <v>2</v>
      </c>
      <c r="Q93" s="4">
        <v>0</v>
      </c>
      <c r="R93" s="4">
        <v>1</v>
      </c>
      <c r="S93" s="4">
        <v>0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11">
        <f t="shared" si="3"/>
        <v>35</v>
      </c>
      <c r="Z93" s="3">
        <v>195</v>
      </c>
      <c r="AA93" s="3">
        <v>78</v>
      </c>
    </row>
    <row r="94" spans="2:27" ht="155.1" customHeight="1" x14ac:dyDescent="0.2">
      <c r="B94" s="4"/>
      <c r="C94" s="4" t="s">
        <v>99</v>
      </c>
      <c r="D94" s="4" t="s">
        <v>383</v>
      </c>
      <c r="E94" s="4" t="s">
        <v>84</v>
      </c>
      <c r="F94" s="4" t="s">
        <v>83</v>
      </c>
      <c r="G94" s="4" t="s">
        <v>375</v>
      </c>
      <c r="H94" s="4" t="s">
        <v>87</v>
      </c>
      <c r="I94" s="4" t="s">
        <v>15</v>
      </c>
      <c r="J94" s="4" t="s">
        <v>33</v>
      </c>
      <c r="K94" s="4" t="s">
        <v>0</v>
      </c>
      <c r="L94" s="4"/>
      <c r="M94" s="4"/>
      <c r="N94" s="4">
        <v>7</v>
      </c>
      <c r="O94" s="4">
        <v>17</v>
      </c>
      <c r="P94" s="4">
        <v>8</v>
      </c>
      <c r="Q94" s="4"/>
      <c r="R94" s="4">
        <v>1</v>
      </c>
      <c r="S94" s="4">
        <v>2</v>
      </c>
      <c r="T94" s="4"/>
      <c r="U94" s="4"/>
      <c r="V94" s="4"/>
      <c r="W94" s="4"/>
      <c r="X94" s="4"/>
      <c r="Y94" s="11">
        <f t="shared" si="3"/>
        <v>35</v>
      </c>
      <c r="Z94" s="3">
        <v>250</v>
      </c>
      <c r="AA94" s="3">
        <v>100</v>
      </c>
    </row>
    <row r="95" spans="2:27" ht="155.1" customHeight="1" x14ac:dyDescent="0.2">
      <c r="B95" s="4"/>
      <c r="C95" s="4" t="s">
        <v>193</v>
      </c>
      <c r="D95" s="4" t="s">
        <v>383</v>
      </c>
      <c r="E95" s="4" t="s">
        <v>188</v>
      </c>
      <c r="F95" s="4" t="s">
        <v>181</v>
      </c>
      <c r="G95" s="4" t="s">
        <v>375</v>
      </c>
      <c r="H95" s="4" t="s">
        <v>187</v>
      </c>
      <c r="I95" s="4" t="s">
        <v>0</v>
      </c>
      <c r="J95" s="4" t="s">
        <v>33</v>
      </c>
      <c r="K95" s="4" t="s">
        <v>0</v>
      </c>
      <c r="L95" s="4"/>
      <c r="M95" s="4"/>
      <c r="N95" s="4">
        <v>10</v>
      </c>
      <c r="O95" s="4">
        <v>6</v>
      </c>
      <c r="P95" s="4">
        <v>7</v>
      </c>
      <c r="Q95" s="4">
        <v>7</v>
      </c>
      <c r="R95" s="4">
        <v>3</v>
      </c>
      <c r="S95" s="4"/>
      <c r="T95" s="4">
        <v>2</v>
      </c>
      <c r="U95" s="4"/>
      <c r="V95" s="4"/>
      <c r="W95" s="4"/>
      <c r="X95" s="4"/>
      <c r="Y95" s="11">
        <f t="shared" si="3"/>
        <v>35</v>
      </c>
      <c r="Z95" s="3">
        <v>180</v>
      </c>
      <c r="AA95" s="3">
        <v>72</v>
      </c>
    </row>
    <row r="96" spans="2:27" ht="155.1" customHeight="1" x14ac:dyDescent="0.2">
      <c r="B96" s="4"/>
      <c r="C96" s="4" t="s">
        <v>219</v>
      </c>
      <c r="D96" s="4" t="s">
        <v>383</v>
      </c>
      <c r="E96" s="4" t="s">
        <v>210</v>
      </c>
      <c r="F96" s="4" t="s">
        <v>209</v>
      </c>
      <c r="G96" s="4" t="s">
        <v>375</v>
      </c>
      <c r="H96" s="4" t="s">
        <v>214</v>
      </c>
      <c r="I96" s="4" t="s">
        <v>0</v>
      </c>
      <c r="J96" s="4" t="s">
        <v>33</v>
      </c>
      <c r="K96" s="4" t="s">
        <v>0</v>
      </c>
      <c r="L96" s="4"/>
      <c r="M96" s="4"/>
      <c r="N96" s="4"/>
      <c r="O96" s="4">
        <v>8</v>
      </c>
      <c r="P96" s="4">
        <v>18</v>
      </c>
      <c r="Q96" s="4">
        <v>4</v>
      </c>
      <c r="R96" s="4">
        <v>3</v>
      </c>
      <c r="S96" s="4"/>
      <c r="T96" s="4">
        <v>1</v>
      </c>
      <c r="U96" s="4"/>
      <c r="V96" s="4">
        <v>1</v>
      </c>
      <c r="W96" s="4"/>
      <c r="X96" s="4"/>
      <c r="Y96" s="11">
        <f t="shared" si="3"/>
        <v>35</v>
      </c>
      <c r="Z96" s="3">
        <v>175</v>
      </c>
      <c r="AA96" s="3">
        <v>70</v>
      </c>
    </row>
    <row r="97" spans="2:27" ht="155.1" customHeight="1" x14ac:dyDescent="0.2">
      <c r="B97" s="4"/>
      <c r="C97" s="4" t="s">
        <v>77</v>
      </c>
      <c r="D97" s="4" t="s">
        <v>383</v>
      </c>
      <c r="E97" s="4" t="s">
        <v>73</v>
      </c>
      <c r="F97" s="4" t="s">
        <v>70</v>
      </c>
      <c r="G97" s="4" t="s">
        <v>375</v>
      </c>
      <c r="H97" s="4" t="s">
        <v>72</v>
      </c>
      <c r="I97" s="4" t="s">
        <v>0</v>
      </c>
      <c r="J97" s="4" t="s">
        <v>33</v>
      </c>
      <c r="K97" s="4" t="s">
        <v>0</v>
      </c>
      <c r="L97" s="4"/>
      <c r="M97" s="4"/>
      <c r="N97" s="4">
        <v>5</v>
      </c>
      <c r="O97" s="4">
        <v>15</v>
      </c>
      <c r="P97" s="4">
        <v>12</v>
      </c>
      <c r="Q97" s="4"/>
      <c r="R97" s="4"/>
      <c r="S97" s="4"/>
      <c r="T97" s="4">
        <v>2</v>
      </c>
      <c r="U97" s="4"/>
      <c r="V97" s="4"/>
      <c r="W97" s="4"/>
      <c r="X97" s="4"/>
      <c r="Y97" s="11">
        <f t="shared" si="3"/>
        <v>34</v>
      </c>
      <c r="Z97" s="3">
        <v>195</v>
      </c>
      <c r="AA97" s="3">
        <v>78</v>
      </c>
    </row>
    <row r="98" spans="2:27" ht="155.1" customHeight="1" x14ac:dyDescent="0.2">
      <c r="B98" s="4"/>
      <c r="C98" s="4" t="s">
        <v>142</v>
      </c>
      <c r="D98" s="4" t="s">
        <v>383</v>
      </c>
      <c r="E98" s="4" t="s">
        <v>136</v>
      </c>
      <c r="F98" s="4" t="s">
        <v>135</v>
      </c>
      <c r="G98" s="4" t="s">
        <v>375</v>
      </c>
      <c r="H98" s="4" t="s">
        <v>139</v>
      </c>
      <c r="I98" s="4" t="s">
        <v>0</v>
      </c>
      <c r="J98" s="4" t="s">
        <v>33</v>
      </c>
      <c r="K98" s="4" t="s">
        <v>0</v>
      </c>
      <c r="L98" s="4"/>
      <c r="M98" s="4"/>
      <c r="N98" s="4">
        <v>6</v>
      </c>
      <c r="O98" s="4">
        <v>4</v>
      </c>
      <c r="P98" s="4">
        <v>17</v>
      </c>
      <c r="Q98" s="4">
        <v>2</v>
      </c>
      <c r="R98" s="4">
        <v>5</v>
      </c>
      <c r="S98" s="4"/>
      <c r="T98" s="4"/>
      <c r="U98" s="4"/>
      <c r="V98" s="4"/>
      <c r="W98" s="4"/>
      <c r="X98" s="4"/>
      <c r="Y98" s="11">
        <f t="shared" si="3"/>
        <v>34</v>
      </c>
      <c r="Z98" s="3">
        <v>150</v>
      </c>
      <c r="AA98" s="3">
        <v>60</v>
      </c>
    </row>
    <row r="99" spans="2:27" ht="155.1" customHeight="1" x14ac:dyDescent="0.2">
      <c r="B99" s="4"/>
      <c r="C99" s="4" t="s">
        <v>164</v>
      </c>
      <c r="D99" s="4" t="s">
        <v>383</v>
      </c>
      <c r="E99" s="4" t="s">
        <v>153</v>
      </c>
      <c r="F99" s="4" t="s">
        <v>149</v>
      </c>
      <c r="G99" s="4" t="s">
        <v>375</v>
      </c>
      <c r="H99" s="4" t="s">
        <v>152</v>
      </c>
      <c r="I99" s="4" t="s">
        <v>0</v>
      </c>
      <c r="J99" s="4" t="s">
        <v>33</v>
      </c>
      <c r="K99" s="4" t="s">
        <v>0</v>
      </c>
      <c r="L99" s="4"/>
      <c r="M99" s="4"/>
      <c r="N99" s="4">
        <v>6</v>
      </c>
      <c r="O99" s="4">
        <v>8</v>
      </c>
      <c r="P99" s="4">
        <v>11</v>
      </c>
      <c r="Q99" s="4">
        <v>8</v>
      </c>
      <c r="R99" s="4">
        <v>1</v>
      </c>
      <c r="S99" s="4"/>
      <c r="T99" s="4"/>
      <c r="U99" s="4"/>
      <c r="V99" s="4"/>
      <c r="W99" s="4"/>
      <c r="X99" s="4"/>
      <c r="Y99" s="11">
        <f t="shared" si="3"/>
        <v>34</v>
      </c>
      <c r="Z99" s="3">
        <v>175</v>
      </c>
      <c r="AA99" s="3">
        <v>70</v>
      </c>
    </row>
    <row r="100" spans="2:27" ht="155.1" customHeight="1" x14ac:dyDescent="0.2">
      <c r="B100" s="4"/>
      <c r="C100" s="4" t="s">
        <v>218</v>
      </c>
      <c r="D100" s="4" t="s">
        <v>383</v>
      </c>
      <c r="E100" s="4" t="s">
        <v>212</v>
      </c>
      <c r="F100" s="4" t="s">
        <v>209</v>
      </c>
      <c r="G100" s="4" t="s">
        <v>375</v>
      </c>
      <c r="H100" s="4" t="s">
        <v>211</v>
      </c>
      <c r="I100" s="4" t="s">
        <v>0</v>
      </c>
      <c r="J100" s="4" t="s">
        <v>33</v>
      </c>
      <c r="K100" s="4" t="s">
        <v>0</v>
      </c>
      <c r="L100" s="4"/>
      <c r="M100" s="4"/>
      <c r="N100" s="4">
        <v>16</v>
      </c>
      <c r="O100" s="4">
        <v>5</v>
      </c>
      <c r="P100" s="4">
        <v>7</v>
      </c>
      <c r="Q100" s="4">
        <v>2</v>
      </c>
      <c r="R100" s="4"/>
      <c r="S100" s="4">
        <v>1</v>
      </c>
      <c r="T100" s="4">
        <v>1</v>
      </c>
      <c r="U100" s="4"/>
      <c r="V100" s="4"/>
      <c r="W100" s="4"/>
      <c r="X100" s="4"/>
      <c r="Y100" s="11">
        <f t="shared" si="3"/>
        <v>32</v>
      </c>
      <c r="Z100" s="3">
        <v>175</v>
      </c>
      <c r="AA100" s="3">
        <v>70</v>
      </c>
    </row>
    <row r="101" spans="2:27" ht="155.1" customHeight="1" x14ac:dyDescent="0.2">
      <c r="B101" s="4"/>
      <c r="C101" s="4" t="s">
        <v>274</v>
      </c>
      <c r="D101" s="4" t="s">
        <v>383</v>
      </c>
      <c r="E101" s="4" t="s">
        <v>272</v>
      </c>
      <c r="F101" s="4" t="s">
        <v>34</v>
      </c>
      <c r="G101" s="4" t="s">
        <v>375</v>
      </c>
      <c r="H101" s="4" t="s">
        <v>271</v>
      </c>
      <c r="I101" s="4" t="s">
        <v>0</v>
      </c>
      <c r="J101" s="4" t="s">
        <v>33</v>
      </c>
      <c r="K101" s="4" t="s">
        <v>0</v>
      </c>
      <c r="L101" s="4">
        <v>0</v>
      </c>
      <c r="M101" s="4">
        <v>1</v>
      </c>
      <c r="N101" s="4">
        <v>2</v>
      </c>
      <c r="O101" s="4">
        <v>2</v>
      </c>
      <c r="P101" s="4">
        <v>12</v>
      </c>
      <c r="Q101" s="4">
        <v>2</v>
      </c>
      <c r="R101" s="4">
        <v>12</v>
      </c>
      <c r="S101" s="4"/>
      <c r="T101" s="4"/>
      <c r="U101" s="4"/>
      <c r="V101" s="4"/>
      <c r="W101" s="4"/>
      <c r="X101" s="4"/>
      <c r="Y101" s="11">
        <f t="shared" si="3"/>
        <v>31</v>
      </c>
      <c r="Z101" s="3">
        <v>250</v>
      </c>
      <c r="AA101" s="3">
        <v>100</v>
      </c>
    </row>
    <row r="102" spans="2:27" ht="155.1" customHeight="1" x14ac:dyDescent="0.2">
      <c r="B102" s="4"/>
      <c r="C102" s="4" t="s">
        <v>206</v>
      </c>
      <c r="D102" s="4" t="s">
        <v>383</v>
      </c>
      <c r="E102" s="4" t="s">
        <v>182</v>
      </c>
      <c r="F102" s="4" t="s">
        <v>181</v>
      </c>
      <c r="G102" s="4" t="s">
        <v>375</v>
      </c>
      <c r="H102" s="4" t="s">
        <v>183</v>
      </c>
      <c r="I102" s="4" t="s">
        <v>15</v>
      </c>
      <c r="J102" s="4" t="s">
        <v>33</v>
      </c>
      <c r="K102" s="4" t="s">
        <v>0</v>
      </c>
      <c r="L102" s="4"/>
      <c r="M102" s="4"/>
      <c r="N102" s="4">
        <v>4</v>
      </c>
      <c r="O102" s="4">
        <v>5</v>
      </c>
      <c r="P102" s="4">
        <v>9</v>
      </c>
      <c r="Q102" s="4">
        <v>5</v>
      </c>
      <c r="R102" s="4">
        <v>4</v>
      </c>
      <c r="S102" s="4">
        <v>1</v>
      </c>
      <c r="T102" s="4">
        <v>1</v>
      </c>
      <c r="U102" s="4"/>
      <c r="V102" s="4"/>
      <c r="W102" s="4">
        <v>1</v>
      </c>
      <c r="X102" s="4"/>
      <c r="Y102" s="11">
        <f t="shared" si="3"/>
        <v>30</v>
      </c>
      <c r="Z102" s="3">
        <v>140</v>
      </c>
      <c r="AA102" s="3">
        <v>56</v>
      </c>
    </row>
    <row r="103" spans="2:27" ht="155.1" customHeight="1" x14ac:dyDescent="0.2">
      <c r="B103" s="4"/>
      <c r="C103" s="4" t="s">
        <v>217</v>
      </c>
      <c r="D103" s="4" t="s">
        <v>383</v>
      </c>
      <c r="E103" s="4" t="s">
        <v>210</v>
      </c>
      <c r="F103" s="4" t="s">
        <v>209</v>
      </c>
      <c r="G103" s="4" t="s">
        <v>375</v>
      </c>
      <c r="H103" s="4" t="s">
        <v>214</v>
      </c>
      <c r="I103" s="4" t="s">
        <v>0</v>
      </c>
      <c r="J103" s="4" t="s">
        <v>33</v>
      </c>
      <c r="K103" s="4" t="s">
        <v>0</v>
      </c>
      <c r="L103" s="4"/>
      <c r="M103" s="4"/>
      <c r="N103" s="4"/>
      <c r="O103" s="4">
        <v>3</v>
      </c>
      <c r="P103" s="4">
        <v>4</v>
      </c>
      <c r="Q103" s="4">
        <v>5</v>
      </c>
      <c r="R103" s="4">
        <v>13</v>
      </c>
      <c r="S103" s="4">
        <v>1</v>
      </c>
      <c r="T103" s="4">
        <v>4</v>
      </c>
      <c r="U103" s="4"/>
      <c r="V103" s="4"/>
      <c r="W103" s="4"/>
      <c r="X103" s="4"/>
      <c r="Y103" s="11">
        <f t="shared" ref="Y103:Y134" si="4">SUM(L103:X103)</f>
        <v>30</v>
      </c>
      <c r="Z103" s="3">
        <v>160</v>
      </c>
      <c r="AA103" s="3">
        <v>64</v>
      </c>
    </row>
    <row r="104" spans="2:27" ht="155.1" customHeight="1" x14ac:dyDescent="0.2">
      <c r="B104" s="4"/>
      <c r="C104" s="4" t="s">
        <v>92</v>
      </c>
      <c r="D104" s="4" t="s">
        <v>383</v>
      </c>
      <c r="E104" s="4" t="s">
        <v>84</v>
      </c>
      <c r="F104" s="4" t="s">
        <v>83</v>
      </c>
      <c r="G104" s="4" t="s">
        <v>375</v>
      </c>
      <c r="H104" s="4" t="s">
        <v>87</v>
      </c>
      <c r="I104" s="4" t="s">
        <v>0</v>
      </c>
      <c r="J104" s="4" t="s">
        <v>33</v>
      </c>
      <c r="K104" s="4" t="s">
        <v>0</v>
      </c>
      <c r="L104" s="4">
        <v>0</v>
      </c>
      <c r="M104" s="4">
        <v>0</v>
      </c>
      <c r="N104" s="4">
        <v>0</v>
      </c>
      <c r="O104" s="4">
        <v>5</v>
      </c>
      <c r="P104" s="4">
        <v>9</v>
      </c>
      <c r="Q104" s="4">
        <v>7</v>
      </c>
      <c r="R104" s="4">
        <v>8</v>
      </c>
      <c r="S104" s="4"/>
      <c r="T104" s="4"/>
      <c r="U104" s="4"/>
      <c r="V104" s="4"/>
      <c r="W104" s="4"/>
      <c r="X104" s="4"/>
      <c r="Y104" s="11">
        <f t="shared" si="4"/>
        <v>29</v>
      </c>
      <c r="Z104" s="3">
        <v>225</v>
      </c>
      <c r="AA104" s="3">
        <v>90</v>
      </c>
    </row>
    <row r="105" spans="2:27" ht="155.1" customHeight="1" x14ac:dyDescent="0.2">
      <c r="B105" s="4"/>
      <c r="C105" s="4" t="s">
        <v>290</v>
      </c>
      <c r="D105" s="4" t="s">
        <v>383</v>
      </c>
      <c r="E105" s="4" t="s">
        <v>285</v>
      </c>
      <c r="F105" s="4" t="s">
        <v>284</v>
      </c>
      <c r="G105" s="4" t="s">
        <v>375</v>
      </c>
      <c r="H105" s="4" t="s">
        <v>286</v>
      </c>
      <c r="I105" s="4" t="s">
        <v>161</v>
      </c>
      <c r="J105" s="4" t="s">
        <v>162</v>
      </c>
      <c r="K105" s="4" t="s">
        <v>0</v>
      </c>
      <c r="L105" s="4">
        <v>0</v>
      </c>
      <c r="M105" s="4">
        <v>0</v>
      </c>
      <c r="N105" s="4">
        <v>0</v>
      </c>
      <c r="O105" s="4">
        <v>25</v>
      </c>
      <c r="P105" s="4">
        <v>0</v>
      </c>
      <c r="Q105" s="4">
        <v>4</v>
      </c>
      <c r="R105" s="4">
        <v>0</v>
      </c>
      <c r="S105" s="4"/>
      <c r="T105" s="4"/>
      <c r="U105" s="4"/>
      <c r="V105" s="4"/>
      <c r="W105" s="4"/>
      <c r="X105" s="4"/>
      <c r="Y105" s="11">
        <f t="shared" si="4"/>
        <v>29</v>
      </c>
      <c r="Z105" s="3">
        <v>250</v>
      </c>
      <c r="AA105" s="3">
        <v>100</v>
      </c>
    </row>
    <row r="106" spans="2:27" ht="155.1" customHeight="1" x14ac:dyDescent="0.2">
      <c r="B106" s="4"/>
      <c r="C106" s="4" t="s">
        <v>204</v>
      </c>
      <c r="D106" s="4" t="s">
        <v>383</v>
      </c>
      <c r="E106" s="4" t="s">
        <v>188</v>
      </c>
      <c r="F106" s="4" t="s">
        <v>181</v>
      </c>
      <c r="G106" s="4" t="s">
        <v>375</v>
      </c>
      <c r="H106" s="4" t="s">
        <v>187</v>
      </c>
      <c r="I106" s="4" t="s">
        <v>0</v>
      </c>
      <c r="J106" s="4" t="s">
        <v>33</v>
      </c>
      <c r="K106" s="4" t="s">
        <v>0</v>
      </c>
      <c r="L106" s="4"/>
      <c r="M106" s="4"/>
      <c r="N106" s="4">
        <v>7</v>
      </c>
      <c r="O106" s="4">
        <v>9</v>
      </c>
      <c r="P106" s="4">
        <v>8</v>
      </c>
      <c r="Q106" s="4">
        <v>3</v>
      </c>
      <c r="R106" s="4">
        <v>1</v>
      </c>
      <c r="S106" s="4">
        <v>1</v>
      </c>
      <c r="T106" s="4"/>
      <c r="U106" s="4"/>
      <c r="V106" s="4"/>
      <c r="W106" s="4"/>
      <c r="X106" s="4"/>
      <c r="Y106" s="11">
        <f t="shared" si="4"/>
        <v>29</v>
      </c>
      <c r="Z106" s="3">
        <v>195</v>
      </c>
      <c r="AA106" s="3">
        <v>78</v>
      </c>
    </row>
    <row r="107" spans="2:27" ht="155.1" customHeight="1" x14ac:dyDescent="0.2">
      <c r="B107" s="4"/>
      <c r="C107" s="4" t="s">
        <v>91</v>
      </c>
      <c r="D107" s="4" t="s">
        <v>383</v>
      </c>
      <c r="E107" s="4" t="s">
        <v>84</v>
      </c>
      <c r="F107" s="4" t="s">
        <v>83</v>
      </c>
      <c r="G107" s="4" t="s">
        <v>375</v>
      </c>
      <c r="H107" s="4" t="s">
        <v>87</v>
      </c>
      <c r="I107" s="4" t="s">
        <v>0</v>
      </c>
      <c r="J107" s="4" t="s">
        <v>33</v>
      </c>
      <c r="K107" s="4" t="s">
        <v>0</v>
      </c>
      <c r="L107" s="4"/>
      <c r="M107" s="4">
        <v>2</v>
      </c>
      <c r="N107" s="4">
        <v>2</v>
      </c>
      <c r="O107" s="4">
        <v>2</v>
      </c>
      <c r="P107" s="4">
        <v>7</v>
      </c>
      <c r="Q107" s="4">
        <v>8</v>
      </c>
      <c r="R107" s="4">
        <v>4</v>
      </c>
      <c r="S107" s="4">
        <v>2</v>
      </c>
      <c r="T107" s="4"/>
      <c r="U107" s="4"/>
      <c r="V107" s="4"/>
      <c r="W107" s="4"/>
      <c r="X107" s="4"/>
      <c r="Y107" s="11">
        <f t="shared" si="4"/>
        <v>27</v>
      </c>
      <c r="Z107" s="3">
        <v>250</v>
      </c>
      <c r="AA107" s="3">
        <v>100</v>
      </c>
    </row>
    <row r="108" spans="2:27" ht="155.1" customHeight="1" x14ac:dyDescent="0.2">
      <c r="B108" s="4"/>
      <c r="C108" s="4" t="s">
        <v>273</v>
      </c>
      <c r="D108" s="4" t="s">
        <v>383</v>
      </c>
      <c r="E108" s="4" t="s">
        <v>272</v>
      </c>
      <c r="F108" s="4" t="s">
        <v>34</v>
      </c>
      <c r="G108" s="4" t="s">
        <v>375</v>
      </c>
      <c r="H108" s="4" t="s">
        <v>271</v>
      </c>
      <c r="I108" s="4" t="s">
        <v>0</v>
      </c>
      <c r="J108" s="4" t="s">
        <v>33</v>
      </c>
      <c r="K108" s="4" t="s">
        <v>0</v>
      </c>
      <c r="L108" s="4">
        <v>0</v>
      </c>
      <c r="M108" s="4">
        <v>5</v>
      </c>
      <c r="N108" s="4">
        <v>8</v>
      </c>
      <c r="O108" s="4">
        <v>10</v>
      </c>
      <c r="P108" s="4">
        <v>0</v>
      </c>
      <c r="Q108" s="4">
        <v>4</v>
      </c>
      <c r="R108" s="4">
        <v>0</v>
      </c>
      <c r="S108" s="4"/>
      <c r="T108" s="4"/>
      <c r="U108" s="4"/>
      <c r="V108" s="4"/>
      <c r="W108" s="4"/>
      <c r="X108" s="4"/>
      <c r="Y108" s="11">
        <f t="shared" si="4"/>
        <v>27</v>
      </c>
      <c r="Z108" s="3">
        <v>250</v>
      </c>
      <c r="AA108" s="3">
        <v>100</v>
      </c>
    </row>
    <row r="109" spans="2:27" ht="155.1" customHeight="1" x14ac:dyDescent="0.2">
      <c r="B109" s="4"/>
      <c r="C109" s="4" t="s">
        <v>216</v>
      </c>
      <c r="D109" s="4" t="s">
        <v>383</v>
      </c>
      <c r="E109" s="4" t="s">
        <v>210</v>
      </c>
      <c r="F109" s="4" t="s">
        <v>209</v>
      </c>
      <c r="G109" s="4" t="s">
        <v>375</v>
      </c>
      <c r="H109" s="4" t="s">
        <v>214</v>
      </c>
      <c r="I109" s="4" t="s">
        <v>0</v>
      </c>
      <c r="J109" s="4" t="s">
        <v>33</v>
      </c>
      <c r="K109" s="4" t="s">
        <v>0</v>
      </c>
      <c r="L109" s="4"/>
      <c r="M109" s="4"/>
      <c r="N109" s="4"/>
      <c r="O109" s="4">
        <v>4</v>
      </c>
      <c r="P109" s="4">
        <v>8</v>
      </c>
      <c r="Q109" s="4">
        <v>6</v>
      </c>
      <c r="R109" s="4">
        <v>6</v>
      </c>
      <c r="S109" s="4"/>
      <c r="T109" s="4">
        <v>3</v>
      </c>
      <c r="U109" s="4"/>
      <c r="V109" s="4"/>
      <c r="W109" s="4"/>
      <c r="X109" s="4"/>
      <c r="Y109" s="11">
        <f t="shared" si="4"/>
        <v>27</v>
      </c>
      <c r="Z109" s="3">
        <v>150</v>
      </c>
      <c r="AA109" s="3">
        <v>60</v>
      </c>
    </row>
    <row r="110" spans="2:27" ht="155.1" customHeight="1" x14ac:dyDescent="0.2">
      <c r="B110" s="4"/>
      <c r="C110" s="4" t="s">
        <v>49</v>
      </c>
      <c r="D110" s="4" t="s">
        <v>383</v>
      </c>
      <c r="E110" s="4" t="s">
        <v>42</v>
      </c>
      <c r="F110" s="4" t="s">
        <v>41</v>
      </c>
      <c r="G110" s="4" t="s">
        <v>375</v>
      </c>
      <c r="H110" s="4" t="s">
        <v>45</v>
      </c>
      <c r="I110" s="4" t="s">
        <v>0</v>
      </c>
      <c r="J110" s="4" t="s">
        <v>33</v>
      </c>
      <c r="K110" s="4" t="s">
        <v>0</v>
      </c>
      <c r="L110" s="4">
        <v>0</v>
      </c>
      <c r="M110" s="4">
        <v>0</v>
      </c>
      <c r="N110" s="4">
        <v>0</v>
      </c>
      <c r="O110" s="4">
        <v>8</v>
      </c>
      <c r="P110" s="4">
        <v>10</v>
      </c>
      <c r="Q110" s="4">
        <v>5</v>
      </c>
      <c r="R110" s="4">
        <v>3</v>
      </c>
      <c r="S110" s="4"/>
      <c r="T110" s="4"/>
      <c r="U110" s="4"/>
      <c r="V110" s="4"/>
      <c r="W110" s="4"/>
      <c r="X110" s="4"/>
      <c r="Y110" s="11">
        <f t="shared" si="4"/>
        <v>26</v>
      </c>
      <c r="Z110" s="3">
        <v>160</v>
      </c>
      <c r="AA110" s="3">
        <v>64</v>
      </c>
    </row>
    <row r="111" spans="2:27" ht="155.1" customHeight="1" x14ac:dyDescent="0.2">
      <c r="B111" s="4"/>
      <c r="C111" s="4" t="s">
        <v>362</v>
      </c>
      <c r="D111" s="4" t="s">
        <v>371</v>
      </c>
      <c r="E111" s="4" t="s">
        <v>361</v>
      </c>
      <c r="F111" s="4" t="s">
        <v>34</v>
      </c>
      <c r="G111" s="4" t="s">
        <v>375</v>
      </c>
      <c r="H111" s="4" t="s">
        <v>360</v>
      </c>
      <c r="I111" s="4" t="s">
        <v>15</v>
      </c>
      <c r="J111" s="4" t="s">
        <v>33</v>
      </c>
      <c r="K111" s="4" t="s">
        <v>12</v>
      </c>
      <c r="L111" s="4">
        <v>5</v>
      </c>
      <c r="M111" s="4">
        <v>7</v>
      </c>
      <c r="N111" s="4">
        <v>8</v>
      </c>
      <c r="O111" s="4">
        <v>6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11">
        <f t="shared" si="4"/>
        <v>26</v>
      </c>
      <c r="Z111" s="3">
        <v>250</v>
      </c>
      <c r="AA111" s="3">
        <v>100</v>
      </c>
    </row>
    <row r="112" spans="2:27" ht="155.1" customHeight="1" x14ac:dyDescent="0.2">
      <c r="B112" s="4"/>
      <c r="C112" s="4" t="s">
        <v>358</v>
      </c>
      <c r="D112" s="4" t="s">
        <v>371</v>
      </c>
      <c r="E112" s="4" t="s">
        <v>357</v>
      </c>
      <c r="F112" s="4" t="s">
        <v>34</v>
      </c>
      <c r="G112" s="4" t="s">
        <v>375</v>
      </c>
      <c r="H112" s="4" t="s">
        <v>356</v>
      </c>
      <c r="I112" s="4" t="s">
        <v>0</v>
      </c>
      <c r="J112" s="4" t="s">
        <v>33</v>
      </c>
      <c r="K112" s="4" t="s">
        <v>12</v>
      </c>
      <c r="L112" s="4">
        <v>9</v>
      </c>
      <c r="M112" s="4">
        <v>0</v>
      </c>
      <c r="N112" s="4">
        <v>11</v>
      </c>
      <c r="O112" s="4">
        <v>0</v>
      </c>
      <c r="P112" s="4">
        <v>2</v>
      </c>
      <c r="Q112" s="4">
        <v>0</v>
      </c>
      <c r="R112" s="4">
        <v>3</v>
      </c>
      <c r="S112" s="4">
        <v>0</v>
      </c>
      <c r="T112" s="4">
        <v>1</v>
      </c>
      <c r="U112" s="4">
        <v>0</v>
      </c>
      <c r="V112" s="4">
        <v>0</v>
      </c>
      <c r="W112" s="4">
        <v>0</v>
      </c>
      <c r="X112" s="4">
        <v>0</v>
      </c>
      <c r="Y112" s="11">
        <f t="shared" si="4"/>
        <v>26</v>
      </c>
      <c r="Z112" s="3">
        <v>250</v>
      </c>
      <c r="AA112" s="3">
        <v>100</v>
      </c>
    </row>
    <row r="113" spans="2:27" ht="155.1" customHeight="1" x14ac:dyDescent="0.2">
      <c r="B113" s="4"/>
      <c r="C113" s="4" t="s">
        <v>264</v>
      </c>
      <c r="D113" s="4" t="s">
        <v>383</v>
      </c>
      <c r="E113" s="4" t="s">
        <v>261</v>
      </c>
      <c r="F113" s="4" t="s">
        <v>34</v>
      </c>
      <c r="G113" s="4" t="s">
        <v>375</v>
      </c>
      <c r="H113" s="4" t="s">
        <v>260</v>
      </c>
      <c r="I113" s="4" t="s">
        <v>262</v>
      </c>
      <c r="J113" s="4" t="s">
        <v>263</v>
      </c>
      <c r="K113" s="4" t="s">
        <v>0</v>
      </c>
      <c r="L113" s="4"/>
      <c r="M113" s="4">
        <v>19</v>
      </c>
      <c r="N113" s="4"/>
      <c r="O113" s="4">
        <v>4</v>
      </c>
      <c r="P113" s="4"/>
      <c r="Q113" s="4"/>
      <c r="R113" s="4"/>
      <c r="S113" s="4"/>
      <c r="T113" s="4"/>
      <c r="U113" s="4"/>
      <c r="V113" s="4"/>
      <c r="W113" s="4">
        <v>1</v>
      </c>
      <c r="X113" s="4">
        <v>2</v>
      </c>
      <c r="Y113" s="11">
        <f t="shared" si="4"/>
        <v>26</v>
      </c>
      <c r="Z113" s="3">
        <v>280</v>
      </c>
      <c r="AA113" s="3">
        <v>112</v>
      </c>
    </row>
    <row r="114" spans="2:27" ht="155.1" customHeight="1" x14ac:dyDescent="0.2">
      <c r="B114" s="4"/>
      <c r="C114" s="4" t="s">
        <v>328</v>
      </c>
      <c r="D114" s="4" t="s">
        <v>371</v>
      </c>
      <c r="E114" s="4" t="s">
        <v>322</v>
      </c>
      <c r="F114" s="4" t="s">
        <v>321</v>
      </c>
      <c r="G114" s="4" t="s">
        <v>375</v>
      </c>
      <c r="H114" s="4" t="s">
        <v>325</v>
      </c>
      <c r="I114" s="4" t="s">
        <v>0</v>
      </c>
      <c r="J114" s="4" t="s">
        <v>33</v>
      </c>
      <c r="K114" s="4" t="s">
        <v>12</v>
      </c>
      <c r="L114" s="4">
        <v>0</v>
      </c>
      <c r="M114" s="4">
        <v>7</v>
      </c>
      <c r="N114" s="4">
        <v>6</v>
      </c>
      <c r="O114" s="4">
        <v>7</v>
      </c>
      <c r="P114" s="4">
        <v>3</v>
      </c>
      <c r="Q114" s="4">
        <v>0</v>
      </c>
      <c r="R114" s="4">
        <v>2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11">
        <f t="shared" si="4"/>
        <v>25</v>
      </c>
      <c r="Z114" s="3">
        <v>175</v>
      </c>
      <c r="AA114" s="3">
        <v>70</v>
      </c>
    </row>
    <row r="115" spans="2:27" ht="155.1" customHeight="1" x14ac:dyDescent="0.2">
      <c r="B115" s="4"/>
      <c r="C115" s="4" t="s">
        <v>122</v>
      </c>
      <c r="D115" s="4" t="s">
        <v>383</v>
      </c>
      <c r="E115" s="4" t="s">
        <v>119</v>
      </c>
      <c r="F115" s="4" t="s">
        <v>116</v>
      </c>
      <c r="G115" s="4" t="s">
        <v>375</v>
      </c>
      <c r="H115" s="4" t="s">
        <v>118</v>
      </c>
      <c r="I115" s="4" t="s">
        <v>0</v>
      </c>
      <c r="J115" s="4" t="s">
        <v>33</v>
      </c>
      <c r="K115" s="4" t="s">
        <v>0</v>
      </c>
      <c r="L115" s="4">
        <v>0</v>
      </c>
      <c r="M115" s="4">
        <v>0</v>
      </c>
      <c r="N115" s="4">
        <v>2</v>
      </c>
      <c r="O115" s="4">
        <v>6</v>
      </c>
      <c r="P115" s="4">
        <v>11</v>
      </c>
      <c r="Q115" s="4">
        <v>4</v>
      </c>
      <c r="R115" s="4">
        <v>2</v>
      </c>
      <c r="S115" s="4"/>
      <c r="T115" s="4"/>
      <c r="U115" s="4"/>
      <c r="V115" s="4"/>
      <c r="W115" s="4"/>
      <c r="X115" s="4"/>
      <c r="Y115" s="11">
        <f t="shared" si="4"/>
        <v>25</v>
      </c>
      <c r="Z115" s="3">
        <v>140</v>
      </c>
      <c r="AA115" s="3">
        <v>56</v>
      </c>
    </row>
    <row r="116" spans="2:27" ht="155.1" customHeight="1" x14ac:dyDescent="0.2">
      <c r="B116" s="4"/>
      <c r="C116" s="4" t="s">
        <v>80</v>
      </c>
      <c r="D116" s="4" t="s">
        <v>383</v>
      </c>
      <c r="E116" s="4" t="s">
        <v>71</v>
      </c>
      <c r="F116" s="4" t="s">
        <v>70</v>
      </c>
      <c r="G116" s="4" t="s">
        <v>375</v>
      </c>
      <c r="H116" s="4" t="s">
        <v>74</v>
      </c>
      <c r="I116" s="4" t="s">
        <v>0</v>
      </c>
      <c r="J116" s="4" t="s">
        <v>33</v>
      </c>
      <c r="K116" s="4" t="s">
        <v>0</v>
      </c>
      <c r="L116" s="4"/>
      <c r="M116" s="4"/>
      <c r="N116" s="4">
        <v>1</v>
      </c>
      <c r="O116" s="4">
        <v>3</v>
      </c>
      <c r="P116" s="4">
        <v>12</v>
      </c>
      <c r="Q116" s="4"/>
      <c r="R116" s="4">
        <v>4</v>
      </c>
      <c r="S116" s="4">
        <v>3</v>
      </c>
      <c r="T116" s="4">
        <v>1</v>
      </c>
      <c r="U116" s="4"/>
      <c r="V116" s="4"/>
      <c r="W116" s="4"/>
      <c r="X116" s="4"/>
      <c r="Y116" s="11">
        <f t="shared" si="4"/>
        <v>24</v>
      </c>
      <c r="Z116" s="3">
        <v>175</v>
      </c>
      <c r="AA116" s="3">
        <v>70</v>
      </c>
    </row>
    <row r="117" spans="2:27" ht="155.1" customHeight="1" x14ac:dyDescent="0.2">
      <c r="B117" s="4"/>
      <c r="C117" s="4" t="s">
        <v>98</v>
      </c>
      <c r="D117" s="4" t="s">
        <v>383</v>
      </c>
      <c r="E117" s="4" t="s">
        <v>86</v>
      </c>
      <c r="F117" s="4" t="s">
        <v>83</v>
      </c>
      <c r="G117" s="4" t="s">
        <v>375</v>
      </c>
      <c r="H117" s="4" t="s">
        <v>85</v>
      </c>
      <c r="I117" s="4" t="s">
        <v>15</v>
      </c>
      <c r="J117" s="4" t="s">
        <v>33</v>
      </c>
      <c r="K117" s="4" t="s">
        <v>0</v>
      </c>
      <c r="L117" s="4"/>
      <c r="M117" s="4"/>
      <c r="N117" s="4">
        <v>6</v>
      </c>
      <c r="O117" s="4">
        <v>11</v>
      </c>
      <c r="P117" s="4">
        <v>7</v>
      </c>
      <c r="Q117" s="4"/>
      <c r="R117" s="4"/>
      <c r="S117" s="4"/>
      <c r="T117" s="4"/>
      <c r="U117" s="4"/>
      <c r="V117" s="4"/>
      <c r="W117" s="4"/>
      <c r="X117" s="4"/>
      <c r="Y117" s="11">
        <f t="shared" si="4"/>
        <v>24</v>
      </c>
      <c r="Z117" s="3">
        <v>250</v>
      </c>
      <c r="AA117" s="3">
        <v>100</v>
      </c>
    </row>
    <row r="118" spans="2:27" ht="155.1" customHeight="1" x14ac:dyDescent="0.2">
      <c r="B118" s="4"/>
      <c r="C118" s="4" t="s">
        <v>233</v>
      </c>
      <c r="D118" s="4" t="s">
        <v>383</v>
      </c>
      <c r="E118" s="4" t="s">
        <v>228</v>
      </c>
      <c r="F118" s="4" t="s">
        <v>227</v>
      </c>
      <c r="G118" s="4" t="s">
        <v>375</v>
      </c>
      <c r="H118" s="4" t="s">
        <v>229</v>
      </c>
      <c r="I118" s="4" t="s">
        <v>0</v>
      </c>
      <c r="J118" s="4" t="s">
        <v>33</v>
      </c>
      <c r="K118" s="4" t="s">
        <v>0</v>
      </c>
      <c r="L118" s="4"/>
      <c r="M118" s="4"/>
      <c r="N118" s="4"/>
      <c r="O118" s="4">
        <v>4</v>
      </c>
      <c r="P118" s="4">
        <v>13</v>
      </c>
      <c r="Q118" s="4">
        <v>3</v>
      </c>
      <c r="R118" s="4">
        <v>3</v>
      </c>
      <c r="S118" s="4"/>
      <c r="T118" s="4"/>
      <c r="U118" s="4">
        <v>1</v>
      </c>
      <c r="V118" s="4"/>
      <c r="W118" s="4"/>
      <c r="X118" s="4"/>
      <c r="Y118" s="11">
        <f t="shared" si="4"/>
        <v>24</v>
      </c>
      <c r="Z118" s="3">
        <v>150</v>
      </c>
      <c r="AA118" s="3">
        <v>60</v>
      </c>
    </row>
    <row r="119" spans="2:27" ht="155.1" customHeight="1" x14ac:dyDescent="0.2">
      <c r="B119" s="4"/>
      <c r="C119" s="4" t="s">
        <v>57</v>
      </c>
      <c r="D119" s="4" t="s">
        <v>383</v>
      </c>
      <c r="E119" s="4" t="s">
        <v>55</v>
      </c>
      <c r="F119" s="4" t="s">
        <v>54</v>
      </c>
      <c r="G119" s="4" t="s">
        <v>375</v>
      </c>
      <c r="H119" s="4" t="s">
        <v>56</v>
      </c>
      <c r="I119" s="4" t="s">
        <v>0</v>
      </c>
      <c r="J119" s="4" t="s">
        <v>33</v>
      </c>
      <c r="K119" s="4" t="s">
        <v>0</v>
      </c>
      <c r="L119" s="4"/>
      <c r="M119" s="4"/>
      <c r="N119" s="4">
        <v>1</v>
      </c>
      <c r="O119" s="4"/>
      <c r="P119" s="4">
        <v>5</v>
      </c>
      <c r="Q119" s="4">
        <v>11</v>
      </c>
      <c r="R119" s="4">
        <v>5</v>
      </c>
      <c r="S119" s="4"/>
      <c r="T119" s="4">
        <v>1</v>
      </c>
      <c r="U119" s="4"/>
      <c r="V119" s="4"/>
      <c r="W119" s="4"/>
      <c r="X119" s="4"/>
      <c r="Y119" s="11">
        <f t="shared" si="4"/>
        <v>23</v>
      </c>
      <c r="Z119" s="3">
        <v>295</v>
      </c>
      <c r="AA119" s="3">
        <v>118</v>
      </c>
    </row>
    <row r="120" spans="2:27" ht="155.1" customHeight="1" x14ac:dyDescent="0.2">
      <c r="B120" s="4"/>
      <c r="C120" s="4" t="s">
        <v>313</v>
      </c>
      <c r="D120" s="4" t="s">
        <v>371</v>
      </c>
      <c r="E120" s="4" t="s">
        <v>311</v>
      </c>
      <c r="F120" s="4" t="s">
        <v>310</v>
      </c>
      <c r="G120" s="4" t="s">
        <v>375</v>
      </c>
      <c r="H120" s="4" t="s">
        <v>312</v>
      </c>
      <c r="I120" s="4" t="s">
        <v>0</v>
      </c>
      <c r="J120" s="4" t="s">
        <v>33</v>
      </c>
      <c r="K120" s="4" t="s">
        <v>12</v>
      </c>
      <c r="L120" s="4">
        <v>0</v>
      </c>
      <c r="M120" s="4">
        <v>3</v>
      </c>
      <c r="N120" s="4">
        <v>5</v>
      </c>
      <c r="O120" s="4">
        <v>9</v>
      </c>
      <c r="P120" s="4">
        <v>3</v>
      </c>
      <c r="Q120" s="4">
        <v>2</v>
      </c>
      <c r="R120" s="4">
        <v>0</v>
      </c>
      <c r="S120" s="4">
        <v>0</v>
      </c>
      <c r="T120" s="4">
        <v>1</v>
      </c>
      <c r="U120" s="4">
        <v>0</v>
      </c>
      <c r="V120" s="4">
        <v>0</v>
      </c>
      <c r="W120" s="4">
        <v>0</v>
      </c>
      <c r="X120" s="4">
        <v>0</v>
      </c>
      <c r="Y120" s="11">
        <f t="shared" si="4"/>
        <v>23</v>
      </c>
      <c r="Z120" s="3">
        <v>195</v>
      </c>
      <c r="AA120" s="3">
        <v>78</v>
      </c>
    </row>
    <row r="121" spans="2:27" ht="155.1" customHeight="1" x14ac:dyDescent="0.2">
      <c r="B121" s="4"/>
      <c r="C121" s="4" t="s">
        <v>236</v>
      </c>
      <c r="D121" s="4" t="s">
        <v>383</v>
      </c>
      <c r="E121" s="4" t="s">
        <v>228</v>
      </c>
      <c r="F121" s="4" t="s">
        <v>227</v>
      </c>
      <c r="G121" s="4" t="s">
        <v>375</v>
      </c>
      <c r="H121" s="4" t="s">
        <v>229</v>
      </c>
      <c r="I121" s="4" t="s">
        <v>0</v>
      </c>
      <c r="J121" s="4" t="s">
        <v>33</v>
      </c>
      <c r="K121" s="4" t="s">
        <v>0</v>
      </c>
      <c r="L121" s="4">
        <v>0</v>
      </c>
      <c r="M121" s="4">
        <v>0</v>
      </c>
      <c r="N121" s="4">
        <v>0</v>
      </c>
      <c r="O121" s="4">
        <v>4</v>
      </c>
      <c r="P121" s="4">
        <v>10</v>
      </c>
      <c r="Q121" s="4">
        <v>4</v>
      </c>
      <c r="R121" s="4">
        <v>5</v>
      </c>
      <c r="S121" s="4"/>
      <c r="T121" s="4"/>
      <c r="U121" s="4"/>
      <c r="V121" s="4"/>
      <c r="W121" s="4"/>
      <c r="X121" s="4"/>
      <c r="Y121" s="11">
        <f t="shared" si="4"/>
        <v>23</v>
      </c>
      <c r="Z121" s="3">
        <v>160</v>
      </c>
      <c r="AA121" s="3">
        <v>64</v>
      </c>
    </row>
    <row r="122" spans="2:27" ht="155.1" customHeight="1" x14ac:dyDescent="0.2">
      <c r="B122" s="4"/>
      <c r="C122" s="4" t="s">
        <v>304</v>
      </c>
      <c r="D122" s="4" t="s">
        <v>371</v>
      </c>
      <c r="E122" s="4" t="s">
        <v>303</v>
      </c>
      <c r="F122" s="4" t="s">
        <v>299</v>
      </c>
      <c r="G122" s="4" t="s">
        <v>375</v>
      </c>
      <c r="H122" s="4" t="s">
        <v>302</v>
      </c>
      <c r="I122" s="4" t="s">
        <v>0</v>
      </c>
      <c r="J122" s="4" t="s">
        <v>33</v>
      </c>
      <c r="K122" s="4" t="s">
        <v>12</v>
      </c>
      <c r="L122" s="4">
        <v>2</v>
      </c>
      <c r="M122" s="4">
        <v>4</v>
      </c>
      <c r="N122" s="4">
        <v>6</v>
      </c>
      <c r="O122" s="4">
        <v>7</v>
      </c>
      <c r="P122" s="4">
        <v>3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0</v>
      </c>
      <c r="X122" s="4">
        <v>0</v>
      </c>
      <c r="Y122" s="11">
        <f t="shared" si="4"/>
        <v>22</v>
      </c>
      <c r="Z122" s="3">
        <v>195</v>
      </c>
      <c r="AA122" s="3">
        <v>78</v>
      </c>
    </row>
    <row r="123" spans="2:27" ht="155.1" customHeight="1" x14ac:dyDescent="0.2">
      <c r="B123" s="4"/>
      <c r="C123" s="4" t="s">
        <v>104</v>
      </c>
      <c r="D123" s="4" t="s">
        <v>383</v>
      </c>
      <c r="E123" s="4" t="s">
        <v>84</v>
      </c>
      <c r="F123" s="4" t="s">
        <v>83</v>
      </c>
      <c r="G123" s="4" t="s">
        <v>375</v>
      </c>
      <c r="H123" s="4" t="s">
        <v>87</v>
      </c>
      <c r="I123" s="4" t="s">
        <v>0</v>
      </c>
      <c r="J123" s="4" t="s">
        <v>33</v>
      </c>
      <c r="K123" s="4" t="s">
        <v>0</v>
      </c>
      <c r="L123" s="4"/>
      <c r="M123" s="4">
        <v>1</v>
      </c>
      <c r="N123" s="4">
        <v>1</v>
      </c>
      <c r="O123" s="4">
        <v>3</v>
      </c>
      <c r="P123" s="4">
        <v>8</v>
      </c>
      <c r="Q123" s="4">
        <v>1</v>
      </c>
      <c r="R123" s="4">
        <v>8</v>
      </c>
      <c r="S123" s="4"/>
      <c r="T123" s="4"/>
      <c r="U123" s="4"/>
      <c r="V123" s="4"/>
      <c r="W123" s="4"/>
      <c r="X123" s="4"/>
      <c r="Y123" s="11">
        <f t="shared" si="4"/>
        <v>22</v>
      </c>
      <c r="Z123" s="3">
        <v>150</v>
      </c>
      <c r="AA123" s="3">
        <v>60</v>
      </c>
    </row>
    <row r="124" spans="2:27" ht="155.1" customHeight="1" x14ac:dyDescent="0.2">
      <c r="B124" s="4"/>
      <c r="C124" s="4" t="s">
        <v>332</v>
      </c>
      <c r="D124" s="4" t="s">
        <v>371</v>
      </c>
      <c r="E124" s="4" t="s">
        <v>330</v>
      </c>
      <c r="F124" s="4" t="s">
        <v>329</v>
      </c>
      <c r="G124" s="4" t="s">
        <v>375</v>
      </c>
      <c r="H124" s="4" t="s">
        <v>331</v>
      </c>
      <c r="I124" s="4" t="s">
        <v>0</v>
      </c>
      <c r="J124" s="4" t="s">
        <v>33</v>
      </c>
      <c r="K124" s="4" t="s">
        <v>12</v>
      </c>
      <c r="L124" s="4">
        <v>2</v>
      </c>
      <c r="M124" s="4">
        <v>9</v>
      </c>
      <c r="N124" s="4">
        <v>8</v>
      </c>
      <c r="O124" s="4">
        <v>2</v>
      </c>
      <c r="P124" s="4">
        <v>0</v>
      </c>
      <c r="Q124" s="4">
        <v>0</v>
      </c>
      <c r="R124" s="4">
        <v>0</v>
      </c>
      <c r="S124" s="4">
        <v>0</v>
      </c>
      <c r="T124" s="4">
        <v>1</v>
      </c>
      <c r="U124" s="4">
        <v>0</v>
      </c>
      <c r="V124" s="4">
        <v>0</v>
      </c>
      <c r="W124" s="4">
        <v>0</v>
      </c>
      <c r="X124" s="4">
        <v>0</v>
      </c>
      <c r="Y124" s="11">
        <f t="shared" si="4"/>
        <v>22</v>
      </c>
      <c r="Z124" s="3">
        <v>150</v>
      </c>
      <c r="AA124" s="3">
        <v>60</v>
      </c>
    </row>
    <row r="125" spans="2:27" ht="155.1" customHeight="1" x14ac:dyDescent="0.2">
      <c r="B125" s="4"/>
      <c r="C125" s="4" t="s">
        <v>294</v>
      </c>
      <c r="D125" s="4" t="s">
        <v>383</v>
      </c>
      <c r="E125" s="4" t="s">
        <v>292</v>
      </c>
      <c r="F125" s="4" t="s">
        <v>291</v>
      </c>
      <c r="G125" s="4" t="s">
        <v>375</v>
      </c>
      <c r="H125" s="4" t="s">
        <v>293</v>
      </c>
      <c r="I125" s="4" t="s">
        <v>0</v>
      </c>
      <c r="J125" s="4" t="s">
        <v>33</v>
      </c>
      <c r="K125" s="4" t="s">
        <v>0</v>
      </c>
      <c r="L125" s="4"/>
      <c r="M125" s="4">
        <v>7</v>
      </c>
      <c r="N125" s="4"/>
      <c r="O125" s="4">
        <v>9</v>
      </c>
      <c r="P125" s="4"/>
      <c r="Q125" s="4">
        <v>4</v>
      </c>
      <c r="R125" s="4"/>
      <c r="S125" s="4"/>
      <c r="T125" s="4"/>
      <c r="U125" s="4">
        <v>1</v>
      </c>
      <c r="V125" s="4"/>
      <c r="W125" s="4">
        <v>1</v>
      </c>
      <c r="X125" s="4"/>
      <c r="Y125" s="11">
        <f t="shared" si="4"/>
        <v>22</v>
      </c>
      <c r="Z125" s="3">
        <v>230</v>
      </c>
      <c r="AA125" s="3">
        <v>92</v>
      </c>
    </row>
    <row r="126" spans="2:27" ht="155.1" customHeight="1" x14ac:dyDescent="0.2">
      <c r="B126" s="4"/>
      <c r="C126" s="4" t="s">
        <v>46</v>
      </c>
      <c r="D126" s="4" t="s">
        <v>383</v>
      </c>
      <c r="E126" s="4" t="s">
        <v>44</v>
      </c>
      <c r="F126" s="4" t="s">
        <v>41</v>
      </c>
      <c r="G126" s="4" t="s">
        <v>375</v>
      </c>
      <c r="H126" s="4" t="s">
        <v>43</v>
      </c>
      <c r="I126" s="4" t="s">
        <v>0</v>
      </c>
      <c r="J126" s="4" t="s">
        <v>33</v>
      </c>
      <c r="K126" s="4" t="s">
        <v>0</v>
      </c>
      <c r="L126" s="4"/>
      <c r="M126" s="4"/>
      <c r="N126" s="4">
        <v>5</v>
      </c>
      <c r="O126" s="4">
        <v>7</v>
      </c>
      <c r="P126" s="4">
        <v>6</v>
      </c>
      <c r="Q126" s="4">
        <v>1</v>
      </c>
      <c r="R126" s="4">
        <v>2</v>
      </c>
      <c r="S126" s="4"/>
      <c r="T126" s="4"/>
      <c r="U126" s="4"/>
      <c r="V126" s="4"/>
      <c r="W126" s="4"/>
      <c r="X126" s="4"/>
      <c r="Y126" s="11">
        <f t="shared" si="4"/>
        <v>21</v>
      </c>
      <c r="Z126" s="3">
        <v>225</v>
      </c>
      <c r="AA126" s="3">
        <v>90</v>
      </c>
    </row>
    <row r="127" spans="2:27" ht="155.1" customHeight="1" x14ac:dyDescent="0.2">
      <c r="B127" s="4"/>
      <c r="C127" s="4" t="s">
        <v>316</v>
      </c>
      <c r="D127" s="4" t="s">
        <v>371</v>
      </c>
      <c r="E127" s="4" t="s">
        <v>311</v>
      </c>
      <c r="F127" s="4" t="s">
        <v>310</v>
      </c>
      <c r="G127" s="4" t="s">
        <v>375</v>
      </c>
      <c r="H127" s="4" t="s">
        <v>312</v>
      </c>
      <c r="I127" s="4" t="s">
        <v>314</v>
      </c>
      <c r="J127" s="4" t="s">
        <v>315</v>
      </c>
      <c r="K127" s="4" t="s">
        <v>12</v>
      </c>
      <c r="L127" s="4">
        <v>1</v>
      </c>
      <c r="M127" s="4">
        <v>1</v>
      </c>
      <c r="N127" s="4">
        <v>7</v>
      </c>
      <c r="O127" s="4">
        <v>8</v>
      </c>
      <c r="P127" s="4">
        <v>1</v>
      </c>
      <c r="Q127" s="4">
        <v>1</v>
      </c>
      <c r="R127" s="4">
        <v>2</v>
      </c>
      <c r="S127" s="4">
        <v>0</v>
      </c>
      <c r="T127" s="4">
        <v>0</v>
      </c>
      <c r="U127" s="4">
        <v>0</v>
      </c>
      <c r="V127" s="4">
        <v>0</v>
      </c>
      <c r="W127" s="4">
        <v>0</v>
      </c>
      <c r="X127" s="4">
        <v>0</v>
      </c>
      <c r="Y127" s="11">
        <f t="shared" si="4"/>
        <v>21</v>
      </c>
      <c r="Z127" s="3">
        <v>295</v>
      </c>
      <c r="AA127" s="3">
        <v>118</v>
      </c>
    </row>
    <row r="128" spans="2:27" ht="155.1" customHeight="1" x14ac:dyDescent="0.2">
      <c r="B128" s="4"/>
      <c r="C128" s="4" t="s">
        <v>166</v>
      </c>
      <c r="D128" s="4" t="s">
        <v>383</v>
      </c>
      <c r="E128" s="4" t="s">
        <v>153</v>
      </c>
      <c r="F128" s="4" t="s">
        <v>149</v>
      </c>
      <c r="G128" s="4" t="s">
        <v>375</v>
      </c>
      <c r="H128" s="4" t="s">
        <v>152</v>
      </c>
      <c r="I128" s="4" t="s">
        <v>15</v>
      </c>
      <c r="J128" s="4" t="s">
        <v>33</v>
      </c>
      <c r="K128" s="4" t="s">
        <v>0</v>
      </c>
      <c r="L128" s="4"/>
      <c r="M128" s="4"/>
      <c r="N128" s="4"/>
      <c r="O128" s="4"/>
      <c r="P128" s="4"/>
      <c r="Q128" s="4"/>
      <c r="R128" s="4">
        <v>19</v>
      </c>
      <c r="S128" s="4">
        <v>2</v>
      </c>
      <c r="T128" s="4"/>
      <c r="U128" s="4"/>
      <c r="V128" s="4"/>
      <c r="W128" s="4"/>
      <c r="X128" s="4"/>
      <c r="Y128" s="11">
        <f t="shared" si="4"/>
        <v>21</v>
      </c>
      <c r="Z128" s="3">
        <v>250</v>
      </c>
      <c r="AA128" s="3">
        <v>100</v>
      </c>
    </row>
    <row r="129" spans="2:27" ht="155.1" customHeight="1" x14ac:dyDescent="0.2">
      <c r="B129" s="4"/>
      <c r="C129" s="4" t="s">
        <v>215</v>
      </c>
      <c r="D129" s="4" t="s">
        <v>383</v>
      </c>
      <c r="E129" s="4" t="s">
        <v>212</v>
      </c>
      <c r="F129" s="4" t="s">
        <v>209</v>
      </c>
      <c r="G129" s="4" t="s">
        <v>375</v>
      </c>
      <c r="H129" s="4" t="s">
        <v>211</v>
      </c>
      <c r="I129" s="4" t="s">
        <v>0</v>
      </c>
      <c r="J129" s="4" t="s">
        <v>33</v>
      </c>
      <c r="K129" s="4" t="s">
        <v>0</v>
      </c>
      <c r="L129" s="4"/>
      <c r="M129" s="4"/>
      <c r="N129" s="4">
        <v>5</v>
      </c>
      <c r="O129" s="4">
        <v>3</v>
      </c>
      <c r="P129" s="4">
        <v>9</v>
      </c>
      <c r="Q129" s="4">
        <v>1</v>
      </c>
      <c r="R129" s="4">
        <v>1</v>
      </c>
      <c r="S129" s="4">
        <v>1</v>
      </c>
      <c r="T129" s="4"/>
      <c r="U129" s="4">
        <v>1</v>
      </c>
      <c r="V129" s="4"/>
      <c r="W129" s="4"/>
      <c r="X129" s="4"/>
      <c r="Y129" s="11">
        <f t="shared" si="4"/>
        <v>21</v>
      </c>
      <c r="Z129" s="3">
        <v>150</v>
      </c>
      <c r="AA129" s="3">
        <v>60</v>
      </c>
    </row>
    <row r="130" spans="2:27" ht="155.1" customHeight="1" x14ac:dyDescent="0.2">
      <c r="B130" s="4"/>
      <c r="C130" s="4" t="s">
        <v>232</v>
      </c>
      <c r="D130" s="4" t="s">
        <v>383</v>
      </c>
      <c r="E130" s="4" t="s">
        <v>231</v>
      </c>
      <c r="F130" s="4" t="s">
        <v>227</v>
      </c>
      <c r="G130" s="4" t="s">
        <v>375</v>
      </c>
      <c r="H130" s="4" t="s">
        <v>230</v>
      </c>
      <c r="I130" s="4" t="s">
        <v>0</v>
      </c>
      <c r="J130" s="4" t="s">
        <v>33</v>
      </c>
      <c r="K130" s="4" t="s">
        <v>0</v>
      </c>
      <c r="L130" s="4"/>
      <c r="M130" s="4"/>
      <c r="N130" s="4">
        <v>1</v>
      </c>
      <c r="O130" s="4">
        <v>9</v>
      </c>
      <c r="P130" s="4">
        <v>10</v>
      </c>
      <c r="Q130" s="4"/>
      <c r="R130" s="4"/>
      <c r="S130" s="4"/>
      <c r="T130" s="4"/>
      <c r="U130" s="4"/>
      <c r="V130" s="4">
        <v>1</v>
      </c>
      <c r="W130" s="4"/>
      <c r="X130" s="4"/>
      <c r="Y130" s="11">
        <f t="shared" si="4"/>
        <v>21</v>
      </c>
      <c r="Z130" s="3">
        <v>150</v>
      </c>
      <c r="AA130" s="3">
        <v>60</v>
      </c>
    </row>
    <row r="131" spans="2:27" ht="155.1" customHeight="1" x14ac:dyDescent="0.2">
      <c r="B131" s="4"/>
      <c r="C131" s="4" t="s">
        <v>79</v>
      </c>
      <c r="D131" s="4" t="s">
        <v>383</v>
      </c>
      <c r="E131" s="4" t="s">
        <v>73</v>
      </c>
      <c r="F131" s="4" t="s">
        <v>70</v>
      </c>
      <c r="G131" s="4" t="s">
        <v>375</v>
      </c>
      <c r="H131" s="4" t="s">
        <v>72</v>
      </c>
      <c r="I131" s="4" t="s">
        <v>0</v>
      </c>
      <c r="J131" s="4" t="s">
        <v>33</v>
      </c>
      <c r="K131" s="4" t="s">
        <v>0</v>
      </c>
      <c r="L131" s="4"/>
      <c r="M131" s="4"/>
      <c r="N131" s="4">
        <v>3</v>
      </c>
      <c r="O131" s="4">
        <v>1</v>
      </c>
      <c r="P131" s="4">
        <v>3</v>
      </c>
      <c r="Q131" s="4">
        <v>5</v>
      </c>
      <c r="R131" s="4">
        <v>4</v>
      </c>
      <c r="S131" s="4">
        <v>4</v>
      </c>
      <c r="T131" s="4"/>
      <c r="U131" s="4"/>
      <c r="V131" s="4"/>
      <c r="W131" s="4"/>
      <c r="X131" s="4"/>
      <c r="Y131" s="11">
        <f t="shared" si="4"/>
        <v>20</v>
      </c>
      <c r="Z131" s="3">
        <v>150</v>
      </c>
      <c r="AA131" s="3">
        <v>60</v>
      </c>
    </row>
    <row r="132" spans="2:27" ht="155.1" customHeight="1" x14ac:dyDescent="0.2">
      <c r="B132" s="4"/>
      <c r="C132" s="4" t="s">
        <v>365</v>
      </c>
      <c r="D132" s="4" t="s">
        <v>371</v>
      </c>
      <c r="E132" s="4" t="s">
        <v>364</v>
      </c>
      <c r="F132" s="4" t="s">
        <v>34</v>
      </c>
      <c r="G132" s="4" t="s">
        <v>375</v>
      </c>
      <c r="H132" s="4" t="s">
        <v>363</v>
      </c>
      <c r="I132" s="4" t="s">
        <v>0</v>
      </c>
      <c r="J132" s="4" t="s">
        <v>33</v>
      </c>
      <c r="K132" s="4" t="s">
        <v>12</v>
      </c>
      <c r="L132" s="4">
        <v>1</v>
      </c>
      <c r="M132" s="4">
        <v>1</v>
      </c>
      <c r="N132" s="4">
        <v>7</v>
      </c>
      <c r="O132" s="4">
        <v>3</v>
      </c>
      <c r="P132" s="4">
        <v>4</v>
      </c>
      <c r="Q132" s="4">
        <v>0</v>
      </c>
      <c r="R132" s="4">
        <v>4</v>
      </c>
      <c r="S132" s="4">
        <v>0</v>
      </c>
      <c r="T132" s="4">
        <v>0</v>
      </c>
      <c r="U132" s="4">
        <v>0</v>
      </c>
      <c r="V132" s="4">
        <v>0</v>
      </c>
      <c r="W132" s="4">
        <v>0</v>
      </c>
      <c r="X132" s="4">
        <v>0</v>
      </c>
      <c r="Y132" s="11">
        <f t="shared" si="4"/>
        <v>20</v>
      </c>
      <c r="Z132" s="3">
        <v>250</v>
      </c>
      <c r="AA132" s="3">
        <v>100</v>
      </c>
    </row>
    <row r="133" spans="2:27" ht="155.1" customHeight="1" x14ac:dyDescent="0.2">
      <c r="B133" s="4"/>
      <c r="C133" s="4" t="s">
        <v>270</v>
      </c>
      <c r="D133" s="4" t="s">
        <v>383</v>
      </c>
      <c r="E133" s="4" t="s">
        <v>269</v>
      </c>
      <c r="F133" s="4" t="s">
        <v>34</v>
      </c>
      <c r="G133" s="4" t="s">
        <v>375</v>
      </c>
      <c r="H133" s="4" t="s">
        <v>268</v>
      </c>
      <c r="I133" s="4" t="s">
        <v>15</v>
      </c>
      <c r="J133" s="4" t="s">
        <v>33</v>
      </c>
      <c r="K133" s="4" t="s">
        <v>0</v>
      </c>
      <c r="L133" s="4"/>
      <c r="M133" s="4">
        <v>7</v>
      </c>
      <c r="N133" s="4"/>
      <c r="O133" s="4">
        <v>13</v>
      </c>
      <c r="P133" s="4"/>
      <c r="Q133" s="4"/>
      <c r="R133" s="4"/>
      <c r="S133" s="4"/>
      <c r="T133" s="4"/>
      <c r="U133" s="4"/>
      <c r="V133" s="4"/>
      <c r="W133" s="4"/>
      <c r="X133" s="4"/>
      <c r="Y133" s="11">
        <f t="shared" si="4"/>
        <v>20</v>
      </c>
      <c r="Z133" s="3">
        <v>225</v>
      </c>
      <c r="AA133" s="3">
        <v>90</v>
      </c>
    </row>
    <row r="134" spans="2:27" ht="155.1" customHeight="1" x14ac:dyDescent="0.2">
      <c r="B134" s="4"/>
      <c r="C134" s="4" t="s">
        <v>355</v>
      </c>
      <c r="D134" s="4" t="s">
        <v>371</v>
      </c>
      <c r="E134" s="4" t="s">
        <v>354</v>
      </c>
      <c r="F134" s="4" t="s">
        <v>34</v>
      </c>
      <c r="G134" s="4" t="s">
        <v>375</v>
      </c>
      <c r="H134" s="4" t="s">
        <v>353</v>
      </c>
      <c r="I134" s="4" t="s">
        <v>16</v>
      </c>
      <c r="J134" s="4" t="s">
        <v>32</v>
      </c>
      <c r="K134" s="4" t="s">
        <v>12</v>
      </c>
      <c r="L134" s="4">
        <v>7</v>
      </c>
      <c r="M134" s="4">
        <v>0</v>
      </c>
      <c r="N134" s="4">
        <v>12</v>
      </c>
      <c r="O134" s="4">
        <v>0</v>
      </c>
      <c r="P134" s="4">
        <v>0</v>
      </c>
      <c r="Q134" s="4">
        <v>0</v>
      </c>
      <c r="R134" s="4">
        <v>1</v>
      </c>
      <c r="S134" s="4">
        <v>0</v>
      </c>
      <c r="T134" s="4">
        <v>0</v>
      </c>
      <c r="U134" s="4">
        <v>0</v>
      </c>
      <c r="V134" s="4">
        <v>0</v>
      </c>
      <c r="W134" s="4">
        <v>0</v>
      </c>
      <c r="X134" s="4">
        <v>0</v>
      </c>
      <c r="Y134" s="11">
        <f t="shared" si="4"/>
        <v>20</v>
      </c>
      <c r="Z134" s="3">
        <v>275</v>
      </c>
      <c r="AA134" s="3">
        <v>110</v>
      </c>
    </row>
    <row r="135" spans="2:27" ht="155.1" customHeight="1" x14ac:dyDescent="0.2">
      <c r="B135" s="4"/>
      <c r="C135" s="4" t="s">
        <v>195</v>
      </c>
      <c r="D135" s="4" t="s">
        <v>383</v>
      </c>
      <c r="E135" s="4" t="s">
        <v>186</v>
      </c>
      <c r="F135" s="4" t="s">
        <v>181</v>
      </c>
      <c r="G135" s="4" t="s">
        <v>375</v>
      </c>
      <c r="H135" s="4" t="s">
        <v>185</v>
      </c>
      <c r="I135" s="4" t="s">
        <v>0</v>
      </c>
      <c r="J135" s="4" t="s">
        <v>33</v>
      </c>
      <c r="K135" s="4" t="s">
        <v>0</v>
      </c>
      <c r="L135" s="4"/>
      <c r="M135" s="4"/>
      <c r="N135" s="4"/>
      <c r="O135" s="4">
        <v>2</v>
      </c>
      <c r="P135" s="4">
        <v>7</v>
      </c>
      <c r="Q135" s="4">
        <v>2</v>
      </c>
      <c r="R135" s="4">
        <v>7</v>
      </c>
      <c r="S135" s="4">
        <v>2</v>
      </c>
      <c r="T135" s="4"/>
      <c r="U135" s="4"/>
      <c r="V135" s="4"/>
      <c r="W135" s="4"/>
      <c r="X135" s="4"/>
      <c r="Y135" s="11">
        <f t="shared" ref="Y135:Y158" si="5">SUM(L135:X135)</f>
        <v>20</v>
      </c>
      <c r="Z135" s="3">
        <v>180</v>
      </c>
      <c r="AA135" s="3">
        <v>72</v>
      </c>
    </row>
    <row r="136" spans="2:27" ht="155.1" customHeight="1" x14ac:dyDescent="0.2">
      <c r="B136" s="4"/>
      <c r="C136" s="4" t="s">
        <v>213</v>
      </c>
      <c r="D136" s="4" t="s">
        <v>383</v>
      </c>
      <c r="E136" s="4" t="s">
        <v>212</v>
      </c>
      <c r="F136" s="4" t="s">
        <v>209</v>
      </c>
      <c r="G136" s="4" t="s">
        <v>375</v>
      </c>
      <c r="H136" s="4" t="s">
        <v>211</v>
      </c>
      <c r="I136" s="4" t="s">
        <v>0</v>
      </c>
      <c r="J136" s="4" t="s">
        <v>33</v>
      </c>
      <c r="K136" s="4" t="s">
        <v>0</v>
      </c>
      <c r="L136" s="4"/>
      <c r="M136" s="4"/>
      <c r="N136" s="4">
        <v>1</v>
      </c>
      <c r="O136" s="4">
        <v>10</v>
      </c>
      <c r="P136" s="4">
        <v>7</v>
      </c>
      <c r="Q136" s="4">
        <v>2</v>
      </c>
      <c r="R136" s="4"/>
      <c r="S136" s="4"/>
      <c r="T136" s="4"/>
      <c r="U136" s="4"/>
      <c r="V136" s="4"/>
      <c r="W136" s="4"/>
      <c r="X136" s="4"/>
      <c r="Y136" s="11">
        <f t="shared" si="5"/>
        <v>20</v>
      </c>
      <c r="Z136" s="3">
        <v>200</v>
      </c>
      <c r="AA136" s="3">
        <v>80</v>
      </c>
    </row>
    <row r="137" spans="2:27" ht="155.1" customHeight="1" x14ac:dyDescent="0.2">
      <c r="B137" s="4"/>
      <c r="C137" s="4" t="s">
        <v>298</v>
      </c>
      <c r="D137" s="4" t="s">
        <v>371</v>
      </c>
      <c r="E137" s="4" t="s">
        <v>296</v>
      </c>
      <c r="F137" s="4" t="s">
        <v>295</v>
      </c>
      <c r="G137" s="4" t="s">
        <v>375</v>
      </c>
      <c r="H137" s="4" t="s">
        <v>297</v>
      </c>
      <c r="I137" s="4" t="s">
        <v>16</v>
      </c>
      <c r="J137" s="4" t="s">
        <v>32</v>
      </c>
      <c r="K137" s="4" t="s">
        <v>12</v>
      </c>
      <c r="L137" s="4">
        <v>1</v>
      </c>
      <c r="M137" s="4">
        <v>3</v>
      </c>
      <c r="N137" s="4">
        <v>5</v>
      </c>
      <c r="O137" s="4">
        <v>6</v>
      </c>
      <c r="P137" s="4">
        <v>2</v>
      </c>
      <c r="Q137" s="4">
        <v>0</v>
      </c>
      <c r="R137" s="4">
        <v>1</v>
      </c>
      <c r="S137" s="4">
        <v>1</v>
      </c>
      <c r="T137" s="4">
        <v>0</v>
      </c>
      <c r="U137" s="4">
        <v>0</v>
      </c>
      <c r="V137" s="4">
        <v>0</v>
      </c>
      <c r="W137" s="4">
        <v>0</v>
      </c>
      <c r="X137" s="4">
        <v>0</v>
      </c>
      <c r="Y137" s="11">
        <f t="shared" si="5"/>
        <v>19</v>
      </c>
      <c r="Z137" s="3">
        <v>150</v>
      </c>
      <c r="AA137" s="3">
        <v>60</v>
      </c>
    </row>
    <row r="138" spans="2:27" ht="155.1" customHeight="1" x14ac:dyDescent="0.2">
      <c r="B138" s="4"/>
      <c r="C138" s="4" t="s">
        <v>107</v>
      </c>
      <c r="D138" s="4" t="s">
        <v>383</v>
      </c>
      <c r="E138" s="4" t="s">
        <v>86</v>
      </c>
      <c r="F138" s="4" t="s">
        <v>83</v>
      </c>
      <c r="G138" s="4" t="s">
        <v>375</v>
      </c>
      <c r="H138" s="4" t="s">
        <v>85</v>
      </c>
      <c r="I138" s="4" t="s">
        <v>0</v>
      </c>
      <c r="J138" s="4" t="s">
        <v>33</v>
      </c>
      <c r="K138" s="4" t="s">
        <v>0</v>
      </c>
      <c r="L138" s="4"/>
      <c r="M138" s="4"/>
      <c r="N138" s="4"/>
      <c r="O138" s="4">
        <v>10</v>
      </c>
      <c r="P138" s="4">
        <v>9</v>
      </c>
      <c r="Q138" s="4"/>
      <c r="R138" s="4"/>
      <c r="S138" s="4"/>
      <c r="T138" s="4"/>
      <c r="U138" s="4"/>
      <c r="V138" s="4"/>
      <c r="W138" s="4"/>
      <c r="X138" s="4"/>
      <c r="Y138" s="11">
        <f t="shared" si="5"/>
        <v>19</v>
      </c>
      <c r="Z138" s="3">
        <v>160</v>
      </c>
      <c r="AA138" s="3">
        <v>64</v>
      </c>
    </row>
    <row r="139" spans="2:27" ht="155.1" customHeight="1" x14ac:dyDescent="0.2">
      <c r="B139" s="4"/>
      <c r="C139" s="4" t="s">
        <v>245</v>
      </c>
      <c r="D139" s="4" t="s">
        <v>383</v>
      </c>
      <c r="E139" s="4" t="s">
        <v>243</v>
      </c>
      <c r="F139" s="4" t="s">
        <v>241</v>
      </c>
      <c r="G139" s="4" t="s">
        <v>375</v>
      </c>
      <c r="H139" s="4" t="s">
        <v>242</v>
      </c>
      <c r="I139" s="4" t="s">
        <v>0</v>
      </c>
      <c r="J139" s="4" t="s">
        <v>33</v>
      </c>
      <c r="K139" s="4" t="s">
        <v>0</v>
      </c>
      <c r="L139" s="4"/>
      <c r="M139" s="4"/>
      <c r="N139" s="4"/>
      <c r="O139" s="4">
        <v>5</v>
      </c>
      <c r="P139" s="4">
        <v>7</v>
      </c>
      <c r="Q139" s="4">
        <v>6</v>
      </c>
      <c r="R139" s="4">
        <v>1</v>
      </c>
      <c r="S139" s="4"/>
      <c r="T139" s="4"/>
      <c r="U139" s="4"/>
      <c r="V139" s="4"/>
      <c r="W139" s="4"/>
      <c r="X139" s="4"/>
      <c r="Y139" s="11">
        <f t="shared" si="5"/>
        <v>19</v>
      </c>
      <c r="Z139" s="3">
        <v>150</v>
      </c>
      <c r="AA139" s="3">
        <v>60</v>
      </c>
    </row>
    <row r="140" spans="2:27" ht="155.1" customHeight="1" x14ac:dyDescent="0.2">
      <c r="B140" s="4"/>
      <c r="C140" s="4" t="s">
        <v>168</v>
      </c>
      <c r="D140" s="4" t="s">
        <v>383</v>
      </c>
      <c r="E140" s="4" t="s">
        <v>150</v>
      </c>
      <c r="F140" s="4" t="s">
        <v>149</v>
      </c>
      <c r="G140" s="4" t="s">
        <v>375</v>
      </c>
      <c r="H140" s="4" t="s">
        <v>151</v>
      </c>
      <c r="I140" s="4" t="s">
        <v>0</v>
      </c>
      <c r="J140" s="4" t="s">
        <v>33</v>
      </c>
      <c r="K140" s="4" t="s">
        <v>0</v>
      </c>
      <c r="L140" s="4"/>
      <c r="M140" s="4"/>
      <c r="N140" s="4"/>
      <c r="O140" s="4">
        <v>11</v>
      </c>
      <c r="P140" s="4">
        <v>7</v>
      </c>
      <c r="Q140" s="4"/>
      <c r="R140" s="4"/>
      <c r="S140" s="4"/>
      <c r="T140" s="4"/>
      <c r="U140" s="4"/>
      <c r="V140" s="4"/>
      <c r="W140" s="4">
        <v>1</v>
      </c>
      <c r="X140" s="4"/>
      <c r="Y140" s="11">
        <f t="shared" si="5"/>
        <v>19</v>
      </c>
      <c r="Z140" s="3">
        <v>180</v>
      </c>
      <c r="AA140" s="3">
        <v>72</v>
      </c>
    </row>
    <row r="141" spans="2:27" ht="155.1" customHeight="1" x14ac:dyDescent="0.2">
      <c r="B141" s="4"/>
      <c r="C141" s="4" t="s">
        <v>289</v>
      </c>
      <c r="D141" s="4" t="s">
        <v>383</v>
      </c>
      <c r="E141" s="4" t="s">
        <v>285</v>
      </c>
      <c r="F141" s="4" t="s">
        <v>284</v>
      </c>
      <c r="G141" s="4" t="s">
        <v>375</v>
      </c>
      <c r="H141" s="4" t="s">
        <v>286</v>
      </c>
      <c r="I141" s="4" t="s">
        <v>287</v>
      </c>
      <c r="J141" s="4" t="s">
        <v>288</v>
      </c>
      <c r="K141" s="4" t="s">
        <v>0</v>
      </c>
      <c r="L141" s="4"/>
      <c r="M141" s="4"/>
      <c r="N141" s="4"/>
      <c r="O141" s="4">
        <v>12</v>
      </c>
      <c r="P141" s="4"/>
      <c r="Q141" s="4">
        <v>5</v>
      </c>
      <c r="R141" s="4"/>
      <c r="S141" s="4">
        <v>2</v>
      </c>
      <c r="T141" s="4"/>
      <c r="U141" s="4"/>
      <c r="V141" s="4"/>
      <c r="W141" s="4"/>
      <c r="X141" s="4"/>
      <c r="Y141" s="11">
        <f t="shared" si="5"/>
        <v>19</v>
      </c>
      <c r="Z141" s="3">
        <v>250</v>
      </c>
      <c r="AA141" s="3">
        <v>100</v>
      </c>
    </row>
    <row r="142" spans="2:27" ht="155.1" customHeight="1" x14ac:dyDescent="0.2">
      <c r="B142" s="4"/>
      <c r="C142" s="4" t="s">
        <v>189</v>
      </c>
      <c r="D142" s="4" t="s">
        <v>383</v>
      </c>
      <c r="E142" s="4" t="s">
        <v>188</v>
      </c>
      <c r="F142" s="4" t="s">
        <v>181</v>
      </c>
      <c r="G142" s="4" t="s">
        <v>375</v>
      </c>
      <c r="H142" s="4" t="s">
        <v>187</v>
      </c>
      <c r="I142" s="4" t="s">
        <v>0</v>
      </c>
      <c r="J142" s="4" t="s">
        <v>33</v>
      </c>
      <c r="K142" s="4" t="s">
        <v>0</v>
      </c>
      <c r="L142" s="4"/>
      <c r="M142" s="4"/>
      <c r="N142" s="4">
        <v>11</v>
      </c>
      <c r="O142" s="4">
        <v>6</v>
      </c>
      <c r="P142" s="4">
        <v>2</v>
      </c>
      <c r="Q142" s="4"/>
      <c r="R142" s="4"/>
      <c r="S142" s="4"/>
      <c r="T142" s="4"/>
      <c r="U142" s="4"/>
      <c r="V142" s="4"/>
      <c r="W142" s="4"/>
      <c r="X142" s="4"/>
      <c r="Y142" s="11">
        <f t="shared" si="5"/>
        <v>19</v>
      </c>
      <c r="Z142" s="3">
        <v>220</v>
      </c>
      <c r="AA142" s="3">
        <v>88</v>
      </c>
    </row>
    <row r="143" spans="2:27" ht="155.1" customHeight="1" x14ac:dyDescent="0.2">
      <c r="B143" s="4"/>
      <c r="C143" s="4" t="s">
        <v>53</v>
      </c>
      <c r="D143" s="4" t="s">
        <v>383</v>
      </c>
      <c r="E143" s="4" t="s">
        <v>42</v>
      </c>
      <c r="F143" s="4" t="s">
        <v>41</v>
      </c>
      <c r="G143" s="4" t="s">
        <v>375</v>
      </c>
      <c r="H143" s="4" t="s">
        <v>45</v>
      </c>
      <c r="I143" s="4" t="s">
        <v>0</v>
      </c>
      <c r="J143" s="4" t="s">
        <v>33</v>
      </c>
      <c r="K143" s="4" t="s">
        <v>0</v>
      </c>
      <c r="L143" s="4"/>
      <c r="M143" s="4"/>
      <c r="N143" s="4"/>
      <c r="O143" s="4">
        <v>4</v>
      </c>
      <c r="P143" s="4">
        <v>9</v>
      </c>
      <c r="Q143" s="4">
        <v>2</v>
      </c>
      <c r="R143" s="4">
        <v>2</v>
      </c>
      <c r="S143" s="4"/>
      <c r="T143" s="4"/>
      <c r="U143" s="4"/>
      <c r="V143" s="4">
        <v>1</v>
      </c>
      <c r="W143" s="4"/>
      <c r="X143" s="4"/>
      <c r="Y143" s="11">
        <f t="shared" si="5"/>
        <v>18</v>
      </c>
      <c r="Z143" s="3">
        <v>160</v>
      </c>
      <c r="AA143" s="3">
        <v>64</v>
      </c>
    </row>
    <row r="144" spans="2:27" ht="155.1" customHeight="1" x14ac:dyDescent="0.2">
      <c r="B144" s="4"/>
      <c r="C144" s="4" t="s">
        <v>103</v>
      </c>
      <c r="D144" s="4" t="s">
        <v>383</v>
      </c>
      <c r="E144" s="4" t="s">
        <v>84</v>
      </c>
      <c r="F144" s="4" t="s">
        <v>83</v>
      </c>
      <c r="G144" s="4" t="s">
        <v>375</v>
      </c>
      <c r="H144" s="4" t="s">
        <v>87</v>
      </c>
      <c r="I144" s="4" t="s">
        <v>15</v>
      </c>
      <c r="J144" s="4" t="s">
        <v>33</v>
      </c>
      <c r="K144" s="4" t="s">
        <v>0</v>
      </c>
      <c r="L144" s="4"/>
      <c r="M144" s="4"/>
      <c r="N144" s="4"/>
      <c r="O144" s="4">
        <v>7</v>
      </c>
      <c r="P144" s="4">
        <v>3</v>
      </c>
      <c r="Q144" s="4">
        <v>3</v>
      </c>
      <c r="R144" s="4">
        <v>3</v>
      </c>
      <c r="S144" s="4"/>
      <c r="T144" s="4"/>
      <c r="U144" s="4"/>
      <c r="V144" s="4">
        <v>2</v>
      </c>
      <c r="W144" s="4"/>
      <c r="X144" s="4"/>
      <c r="Y144" s="11">
        <f t="shared" si="5"/>
        <v>18</v>
      </c>
      <c r="Z144" s="3">
        <v>175</v>
      </c>
      <c r="AA144" s="3">
        <v>70</v>
      </c>
    </row>
    <row r="145" spans="2:27" ht="155.1" customHeight="1" x14ac:dyDescent="0.2">
      <c r="B145" s="4"/>
      <c r="C145" s="4" t="s">
        <v>165</v>
      </c>
      <c r="D145" s="4" t="s">
        <v>383</v>
      </c>
      <c r="E145" s="4" t="s">
        <v>150</v>
      </c>
      <c r="F145" s="4" t="s">
        <v>149</v>
      </c>
      <c r="G145" s="4" t="s">
        <v>375</v>
      </c>
      <c r="H145" s="4" t="s">
        <v>151</v>
      </c>
      <c r="I145" s="4" t="s">
        <v>0</v>
      </c>
      <c r="J145" s="4" t="s">
        <v>33</v>
      </c>
      <c r="K145" s="4" t="s">
        <v>0</v>
      </c>
      <c r="L145" s="4"/>
      <c r="M145" s="4"/>
      <c r="N145" s="4"/>
      <c r="O145" s="4"/>
      <c r="P145" s="4">
        <v>9</v>
      </c>
      <c r="Q145" s="4">
        <v>3</v>
      </c>
      <c r="R145" s="4">
        <v>4</v>
      </c>
      <c r="S145" s="4">
        <v>2</v>
      </c>
      <c r="T145" s="4"/>
      <c r="U145" s="4"/>
      <c r="V145" s="4"/>
      <c r="W145" s="4"/>
      <c r="X145" s="4"/>
      <c r="Y145" s="11">
        <f t="shared" si="5"/>
        <v>18</v>
      </c>
      <c r="Z145" s="3">
        <v>150</v>
      </c>
      <c r="AA145" s="3">
        <v>60</v>
      </c>
    </row>
    <row r="146" spans="2:27" ht="155.1" customHeight="1" x14ac:dyDescent="0.2">
      <c r="B146" s="4"/>
      <c r="C146" s="4" t="s">
        <v>196</v>
      </c>
      <c r="D146" s="4" t="s">
        <v>383</v>
      </c>
      <c r="E146" s="4" t="s">
        <v>182</v>
      </c>
      <c r="F146" s="4" t="s">
        <v>181</v>
      </c>
      <c r="G146" s="4" t="s">
        <v>375</v>
      </c>
      <c r="H146" s="4" t="s">
        <v>183</v>
      </c>
      <c r="I146" s="4" t="s">
        <v>0</v>
      </c>
      <c r="J146" s="4" t="s">
        <v>33</v>
      </c>
      <c r="K146" s="4" t="s">
        <v>0</v>
      </c>
      <c r="L146" s="4"/>
      <c r="M146" s="4"/>
      <c r="N146" s="4">
        <v>2</v>
      </c>
      <c r="O146" s="4">
        <v>2</v>
      </c>
      <c r="P146" s="4">
        <v>1</v>
      </c>
      <c r="Q146" s="4">
        <v>5</v>
      </c>
      <c r="R146" s="4">
        <v>6</v>
      </c>
      <c r="S146" s="4">
        <v>1</v>
      </c>
      <c r="T146" s="4"/>
      <c r="U146" s="4"/>
      <c r="V146" s="4"/>
      <c r="W146" s="4">
        <v>1</v>
      </c>
      <c r="X146" s="4"/>
      <c r="Y146" s="11">
        <f t="shared" si="5"/>
        <v>18</v>
      </c>
      <c r="Z146" s="3">
        <v>150</v>
      </c>
      <c r="AA146" s="3">
        <v>60</v>
      </c>
    </row>
    <row r="147" spans="2:27" ht="155.1" customHeight="1" x14ac:dyDescent="0.2">
      <c r="B147" s="4"/>
      <c r="C147" s="4" t="s">
        <v>40</v>
      </c>
      <c r="D147" s="4" t="s">
        <v>383</v>
      </c>
      <c r="E147" s="4" t="s">
        <v>37</v>
      </c>
      <c r="F147" s="4" t="s">
        <v>35</v>
      </c>
      <c r="G147" s="4" t="s">
        <v>375</v>
      </c>
      <c r="H147" s="4" t="s">
        <v>36</v>
      </c>
      <c r="I147" s="4" t="s">
        <v>38</v>
      </c>
      <c r="J147" s="4" t="s">
        <v>39</v>
      </c>
      <c r="K147" s="4" t="s">
        <v>0</v>
      </c>
      <c r="L147" s="4"/>
      <c r="M147" s="4">
        <v>3</v>
      </c>
      <c r="N147" s="4"/>
      <c r="O147" s="4">
        <v>6</v>
      </c>
      <c r="P147" s="4">
        <v>4</v>
      </c>
      <c r="Q147" s="4"/>
      <c r="R147" s="4">
        <v>1</v>
      </c>
      <c r="S147" s="4">
        <v>2</v>
      </c>
      <c r="T147" s="4">
        <v>1</v>
      </c>
      <c r="U147" s="4"/>
      <c r="V147" s="4"/>
      <c r="W147" s="4"/>
      <c r="X147" s="4"/>
      <c r="Y147" s="11">
        <f t="shared" si="5"/>
        <v>17</v>
      </c>
      <c r="Z147" s="3">
        <v>250</v>
      </c>
      <c r="AA147" s="3">
        <v>100</v>
      </c>
    </row>
    <row r="148" spans="2:27" ht="155.1" customHeight="1" x14ac:dyDescent="0.2">
      <c r="B148" s="4"/>
      <c r="C148" s="4" t="s">
        <v>52</v>
      </c>
      <c r="D148" s="4" t="s">
        <v>383</v>
      </c>
      <c r="E148" s="4" t="s">
        <v>44</v>
      </c>
      <c r="F148" s="4" t="s">
        <v>41</v>
      </c>
      <c r="G148" s="4" t="s">
        <v>375</v>
      </c>
      <c r="H148" s="4" t="s">
        <v>43</v>
      </c>
      <c r="I148" s="4" t="s">
        <v>0</v>
      </c>
      <c r="J148" s="4" t="s">
        <v>33</v>
      </c>
      <c r="K148" s="4" t="s">
        <v>0</v>
      </c>
      <c r="L148" s="4"/>
      <c r="M148" s="4"/>
      <c r="N148" s="4"/>
      <c r="O148" s="4">
        <v>4</v>
      </c>
      <c r="P148" s="4">
        <v>3</v>
      </c>
      <c r="Q148" s="4">
        <v>2</v>
      </c>
      <c r="R148" s="4">
        <v>7</v>
      </c>
      <c r="S148" s="4"/>
      <c r="T148" s="4"/>
      <c r="U148" s="4">
        <v>1</v>
      </c>
      <c r="V148" s="4"/>
      <c r="W148" s="4"/>
      <c r="X148" s="4"/>
      <c r="Y148" s="11">
        <f t="shared" si="5"/>
        <v>17</v>
      </c>
      <c r="Z148" s="3">
        <v>160</v>
      </c>
      <c r="AA148" s="3">
        <v>64</v>
      </c>
    </row>
    <row r="149" spans="2:27" ht="155.1" customHeight="1" x14ac:dyDescent="0.2">
      <c r="B149" s="4"/>
      <c r="C149" s="4" t="s">
        <v>115</v>
      </c>
      <c r="D149" s="4" t="s">
        <v>383</v>
      </c>
      <c r="E149" s="4" t="s">
        <v>113</v>
      </c>
      <c r="F149" s="4" t="s">
        <v>112</v>
      </c>
      <c r="G149" s="4" t="s">
        <v>375</v>
      </c>
      <c r="H149" s="4" t="s">
        <v>114</v>
      </c>
      <c r="I149" s="4" t="s">
        <v>0</v>
      </c>
      <c r="J149" s="4" t="s">
        <v>33</v>
      </c>
      <c r="K149" s="4" t="s">
        <v>0</v>
      </c>
      <c r="L149" s="4"/>
      <c r="M149" s="4"/>
      <c r="N149" s="4">
        <v>1</v>
      </c>
      <c r="O149" s="4">
        <v>6</v>
      </c>
      <c r="P149" s="4">
        <v>8</v>
      </c>
      <c r="Q149" s="4"/>
      <c r="R149" s="4"/>
      <c r="S149" s="4">
        <v>1</v>
      </c>
      <c r="T149" s="4">
        <v>1</v>
      </c>
      <c r="U149" s="4"/>
      <c r="V149" s="4"/>
      <c r="W149" s="4"/>
      <c r="X149" s="4"/>
      <c r="Y149" s="11">
        <f t="shared" si="5"/>
        <v>17</v>
      </c>
      <c r="Z149" s="3">
        <v>140</v>
      </c>
      <c r="AA149" s="3">
        <v>56</v>
      </c>
    </row>
    <row r="150" spans="2:27" ht="155.1" customHeight="1" x14ac:dyDescent="0.2">
      <c r="B150" s="4"/>
      <c r="C150" s="4" t="s">
        <v>76</v>
      </c>
      <c r="D150" s="4" t="s">
        <v>383</v>
      </c>
      <c r="E150" s="4" t="s">
        <v>71</v>
      </c>
      <c r="F150" s="4" t="s">
        <v>70</v>
      </c>
      <c r="G150" s="4" t="s">
        <v>375</v>
      </c>
      <c r="H150" s="4" t="s">
        <v>74</v>
      </c>
      <c r="I150" s="4" t="s">
        <v>0</v>
      </c>
      <c r="J150" s="4" t="s">
        <v>33</v>
      </c>
      <c r="K150" s="4" t="s">
        <v>0</v>
      </c>
      <c r="L150" s="4"/>
      <c r="M150" s="4"/>
      <c r="N150" s="4"/>
      <c r="O150" s="4">
        <v>1</v>
      </c>
      <c r="P150" s="4">
        <v>4</v>
      </c>
      <c r="Q150" s="4">
        <v>4</v>
      </c>
      <c r="R150" s="4">
        <v>7</v>
      </c>
      <c r="S150" s="4"/>
      <c r="T150" s="4"/>
      <c r="U150" s="4"/>
      <c r="V150" s="4"/>
      <c r="W150" s="4"/>
      <c r="X150" s="4"/>
      <c r="Y150" s="11">
        <f t="shared" si="5"/>
        <v>16</v>
      </c>
      <c r="Z150" s="3">
        <v>225</v>
      </c>
      <c r="AA150" s="3">
        <v>90</v>
      </c>
    </row>
    <row r="151" spans="2:27" ht="155.1" customHeight="1" x14ac:dyDescent="0.2">
      <c r="B151" s="4"/>
      <c r="C151" s="4" t="s">
        <v>349</v>
      </c>
      <c r="D151" s="4" t="s">
        <v>371</v>
      </c>
      <c r="E151" s="4" t="s">
        <v>348</v>
      </c>
      <c r="F151" s="4" t="s">
        <v>241</v>
      </c>
      <c r="G151" s="4" t="s">
        <v>375</v>
      </c>
      <c r="H151" s="4" t="s">
        <v>347</v>
      </c>
      <c r="I151" s="4" t="s">
        <v>345</v>
      </c>
      <c r="J151" s="4" t="s">
        <v>346</v>
      </c>
      <c r="K151" s="4" t="s">
        <v>12</v>
      </c>
      <c r="L151" s="4">
        <v>1</v>
      </c>
      <c r="M151" s="4">
        <v>2</v>
      </c>
      <c r="N151" s="4">
        <v>6</v>
      </c>
      <c r="O151" s="4">
        <v>7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4">
        <v>0</v>
      </c>
      <c r="Y151" s="11">
        <f t="shared" si="5"/>
        <v>16</v>
      </c>
      <c r="Z151" s="3">
        <v>195</v>
      </c>
      <c r="AA151" s="3">
        <v>78</v>
      </c>
    </row>
    <row r="152" spans="2:27" ht="155.1" customHeight="1" x14ac:dyDescent="0.2">
      <c r="B152" s="4"/>
      <c r="C152" s="4" t="s">
        <v>342</v>
      </c>
      <c r="D152" s="4" t="s">
        <v>371</v>
      </c>
      <c r="E152" s="4" t="s">
        <v>338</v>
      </c>
      <c r="F152" s="4" t="s">
        <v>337</v>
      </c>
      <c r="G152" s="4" t="s">
        <v>375</v>
      </c>
      <c r="H152" s="4" t="s">
        <v>339</v>
      </c>
      <c r="I152" s="4" t="s">
        <v>0</v>
      </c>
      <c r="J152" s="4" t="s">
        <v>33</v>
      </c>
      <c r="K152" s="4" t="s">
        <v>12</v>
      </c>
      <c r="L152" s="4">
        <v>0</v>
      </c>
      <c r="M152" s="4">
        <v>3</v>
      </c>
      <c r="N152" s="4">
        <v>3</v>
      </c>
      <c r="O152" s="4">
        <v>3</v>
      </c>
      <c r="P152" s="4">
        <v>4</v>
      </c>
      <c r="Q152" s="4">
        <v>0</v>
      </c>
      <c r="R152" s="4">
        <v>0</v>
      </c>
      <c r="S152" s="4">
        <v>3</v>
      </c>
      <c r="T152" s="4">
        <v>0</v>
      </c>
      <c r="U152" s="4">
        <v>0</v>
      </c>
      <c r="V152" s="4">
        <v>0</v>
      </c>
      <c r="W152" s="4">
        <v>0</v>
      </c>
      <c r="X152" s="4">
        <v>0</v>
      </c>
      <c r="Y152" s="11">
        <f t="shared" si="5"/>
        <v>16</v>
      </c>
      <c r="Z152" s="3">
        <v>150</v>
      </c>
      <c r="AA152" s="3">
        <v>60</v>
      </c>
    </row>
    <row r="153" spans="2:27" ht="155.1" customHeight="1" x14ac:dyDescent="0.2">
      <c r="B153" s="4"/>
      <c r="C153" s="4" t="s">
        <v>90</v>
      </c>
      <c r="D153" s="4" t="s">
        <v>383</v>
      </c>
      <c r="E153" s="4" t="s">
        <v>86</v>
      </c>
      <c r="F153" s="4" t="s">
        <v>83</v>
      </c>
      <c r="G153" s="4" t="s">
        <v>375</v>
      </c>
      <c r="H153" s="4" t="s">
        <v>85</v>
      </c>
      <c r="I153" s="4" t="s">
        <v>0</v>
      </c>
      <c r="J153" s="4" t="s">
        <v>33</v>
      </c>
      <c r="K153" s="4" t="s">
        <v>0</v>
      </c>
      <c r="L153" s="4"/>
      <c r="M153" s="4"/>
      <c r="N153" s="4"/>
      <c r="O153" s="4">
        <v>6</v>
      </c>
      <c r="P153" s="4">
        <v>3</v>
      </c>
      <c r="Q153" s="4">
        <v>4</v>
      </c>
      <c r="R153" s="4">
        <v>1</v>
      </c>
      <c r="S153" s="4">
        <v>1</v>
      </c>
      <c r="T153" s="4"/>
      <c r="U153" s="4"/>
      <c r="V153" s="4"/>
      <c r="W153" s="4"/>
      <c r="X153" s="4"/>
      <c r="Y153" s="11">
        <f t="shared" si="5"/>
        <v>15</v>
      </c>
      <c r="Z153" s="3">
        <v>250</v>
      </c>
      <c r="AA153" s="3">
        <v>100</v>
      </c>
    </row>
    <row r="154" spans="2:27" ht="155.1" customHeight="1" x14ac:dyDescent="0.2">
      <c r="B154" s="4"/>
      <c r="C154" s="4" t="s">
        <v>97</v>
      </c>
      <c r="D154" s="4" t="s">
        <v>383</v>
      </c>
      <c r="E154" s="4" t="s">
        <v>84</v>
      </c>
      <c r="F154" s="4" t="s">
        <v>83</v>
      </c>
      <c r="G154" s="4" t="s">
        <v>375</v>
      </c>
      <c r="H154" s="4" t="s">
        <v>87</v>
      </c>
      <c r="I154" s="4" t="s">
        <v>15</v>
      </c>
      <c r="J154" s="4" t="s">
        <v>33</v>
      </c>
      <c r="K154" s="4" t="s">
        <v>0</v>
      </c>
      <c r="L154" s="4"/>
      <c r="M154" s="4"/>
      <c r="N154" s="4">
        <v>3</v>
      </c>
      <c r="O154" s="4">
        <v>3</v>
      </c>
      <c r="P154" s="4">
        <v>3</v>
      </c>
      <c r="Q154" s="4">
        <v>1</v>
      </c>
      <c r="R154" s="4">
        <v>2</v>
      </c>
      <c r="S154" s="4"/>
      <c r="T154" s="4">
        <v>3</v>
      </c>
      <c r="U154" s="4"/>
      <c r="V154" s="4"/>
      <c r="W154" s="4"/>
      <c r="X154" s="4"/>
      <c r="Y154" s="11">
        <f t="shared" si="5"/>
        <v>15</v>
      </c>
      <c r="Z154" s="3">
        <v>195</v>
      </c>
      <c r="AA154" s="3">
        <v>78</v>
      </c>
    </row>
    <row r="155" spans="2:27" ht="155.1" customHeight="1" x14ac:dyDescent="0.2">
      <c r="B155" s="4"/>
      <c r="C155" s="4" t="s">
        <v>102</v>
      </c>
      <c r="D155" s="4" t="s">
        <v>383</v>
      </c>
      <c r="E155" s="4" t="s">
        <v>89</v>
      </c>
      <c r="F155" s="4" t="s">
        <v>83</v>
      </c>
      <c r="G155" s="4" t="s">
        <v>375</v>
      </c>
      <c r="H155" s="4" t="s">
        <v>88</v>
      </c>
      <c r="I155" s="4" t="s">
        <v>0</v>
      </c>
      <c r="J155" s="4" t="s">
        <v>33</v>
      </c>
      <c r="K155" s="4" t="s">
        <v>0</v>
      </c>
      <c r="L155" s="4"/>
      <c r="M155" s="4"/>
      <c r="N155" s="4"/>
      <c r="O155" s="4"/>
      <c r="P155" s="4">
        <v>2</v>
      </c>
      <c r="Q155" s="4">
        <v>1</v>
      </c>
      <c r="R155" s="4">
        <v>9</v>
      </c>
      <c r="S155" s="4">
        <v>1</v>
      </c>
      <c r="T155" s="4">
        <v>1</v>
      </c>
      <c r="U155" s="4">
        <v>1</v>
      </c>
      <c r="V155" s="4"/>
      <c r="W155" s="4"/>
      <c r="X155" s="4"/>
      <c r="Y155" s="11">
        <f t="shared" si="5"/>
        <v>15</v>
      </c>
      <c r="Z155" s="3">
        <v>175</v>
      </c>
      <c r="AA155" s="3">
        <v>70</v>
      </c>
    </row>
    <row r="156" spans="2:27" ht="155.1" customHeight="1" x14ac:dyDescent="0.2">
      <c r="B156" s="4"/>
      <c r="C156" s="4" t="s">
        <v>111</v>
      </c>
      <c r="D156" s="4" t="s">
        <v>383</v>
      </c>
      <c r="E156" s="4" t="s">
        <v>109</v>
      </c>
      <c r="F156" s="4" t="s">
        <v>108</v>
      </c>
      <c r="G156" s="4" t="s">
        <v>375</v>
      </c>
      <c r="H156" s="4" t="s">
        <v>110</v>
      </c>
      <c r="I156" s="4" t="s">
        <v>0</v>
      </c>
      <c r="J156" s="4" t="s">
        <v>33</v>
      </c>
      <c r="K156" s="4" t="s">
        <v>0</v>
      </c>
      <c r="L156" s="4"/>
      <c r="M156" s="4"/>
      <c r="N156" s="4"/>
      <c r="O156" s="4">
        <v>2</v>
      </c>
      <c r="P156" s="4">
        <v>1</v>
      </c>
      <c r="Q156" s="4">
        <v>5</v>
      </c>
      <c r="R156" s="4">
        <v>6</v>
      </c>
      <c r="S156" s="4"/>
      <c r="T156" s="4">
        <v>1</v>
      </c>
      <c r="U156" s="4"/>
      <c r="V156" s="4"/>
      <c r="W156" s="4"/>
      <c r="X156" s="4"/>
      <c r="Y156" s="11">
        <f t="shared" si="5"/>
        <v>15</v>
      </c>
      <c r="Z156" s="3">
        <v>225</v>
      </c>
      <c r="AA156" s="3">
        <v>90</v>
      </c>
    </row>
    <row r="157" spans="2:27" ht="155.1" customHeight="1" x14ac:dyDescent="0.2">
      <c r="B157" s="4"/>
      <c r="C157" s="4" t="s">
        <v>127</v>
      </c>
      <c r="D157" s="4" t="s">
        <v>383</v>
      </c>
      <c r="E157" s="4" t="s">
        <v>125</v>
      </c>
      <c r="F157" s="4" t="s">
        <v>124</v>
      </c>
      <c r="G157" s="4" t="s">
        <v>375</v>
      </c>
      <c r="H157" s="4" t="s">
        <v>126</v>
      </c>
      <c r="I157" s="4" t="s">
        <v>15</v>
      </c>
      <c r="J157" s="4" t="s">
        <v>33</v>
      </c>
      <c r="K157" s="4" t="s">
        <v>0</v>
      </c>
      <c r="L157" s="4"/>
      <c r="M157" s="4"/>
      <c r="N157" s="4">
        <v>1</v>
      </c>
      <c r="O157" s="4">
        <v>5</v>
      </c>
      <c r="P157" s="4">
        <v>6</v>
      </c>
      <c r="Q157" s="4">
        <v>3</v>
      </c>
      <c r="R157" s="4"/>
      <c r="S157" s="4"/>
      <c r="T157" s="4"/>
      <c r="U157" s="4"/>
      <c r="V157" s="4"/>
      <c r="W157" s="4"/>
      <c r="X157" s="4"/>
      <c r="Y157" s="11">
        <f t="shared" si="5"/>
        <v>15</v>
      </c>
      <c r="Z157" s="3">
        <v>140</v>
      </c>
      <c r="AA157" s="3">
        <v>56</v>
      </c>
    </row>
    <row r="158" spans="2:27" ht="155.1" customHeight="1" x14ac:dyDescent="0.2">
      <c r="B158" s="4"/>
      <c r="C158" s="4" t="s">
        <v>184</v>
      </c>
      <c r="D158" s="4" t="s">
        <v>383</v>
      </c>
      <c r="E158" s="4" t="s">
        <v>182</v>
      </c>
      <c r="F158" s="4" t="s">
        <v>181</v>
      </c>
      <c r="G158" s="4" t="s">
        <v>375</v>
      </c>
      <c r="H158" s="4" t="s">
        <v>183</v>
      </c>
      <c r="I158" s="4" t="s">
        <v>15</v>
      </c>
      <c r="J158" s="4" t="s">
        <v>33</v>
      </c>
      <c r="K158" s="4" t="s">
        <v>0</v>
      </c>
      <c r="L158" s="4"/>
      <c r="M158" s="4"/>
      <c r="N158" s="4"/>
      <c r="O158" s="4"/>
      <c r="P158" s="4">
        <v>1</v>
      </c>
      <c r="Q158" s="4">
        <v>12</v>
      </c>
      <c r="R158" s="4"/>
      <c r="S158" s="4"/>
      <c r="T158" s="4">
        <v>2</v>
      </c>
      <c r="U158" s="4"/>
      <c r="V158" s="4"/>
      <c r="W158" s="4"/>
      <c r="X158" s="4"/>
      <c r="Y158" s="11">
        <f t="shared" si="5"/>
        <v>15</v>
      </c>
      <c r="Z158" s="3">
        <v>225</v>
      </c>
      <c r="AA158" s="3">
        <v>90</v>
      </c>
    </row>
  </sheetData>
  <dataConsolidate topLabels="1">
    <dataRefs count="1">
      <dataRef ref="A21:BE14210" sheet="ORIGINALE_NO VARIANTI" r:id="rId1"/>
    </dataRefs>
  </dataConsolidate>
  <phoneticPr fontId="1" type="noConversion"/>
  <conditionalFormatting sqref="L7:X158 Z7:AA158">
    <cfRule type="cellIs" dxfId="0" priority="2" operator="equal">
      <formula>0</formula>
    </cfRule>
  </conditionalFormatting>
  <pageMargins left="0.7" right="0.7" top="0.75" bottom="0.75" header="0.3" footer="0.3"/>
  <pageSetup paperSize="9"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b57b172-7e2b-41c2-b1b5-9688aa0f2dda" xsi:nil="true"/>
    <lcf76f155ced4ddcb4097134ff3c332f xmlns="229f05e4-6417-40d8-bbb1-22ac0f876bd6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A570A1502C74498294B7D154556089" ma:contentTypeVersion="17" ma:contentTypeDescription="Crée un document." ma:contentTypeScope="" ma:versionID="dfe77a1342d62a6c181bf99488932610">
  <xsd:schema xmlns:xsd="http://www.w3.org/2001/XMLSchema" xmlns:xs="http://www.w3.org/2001/XMLSchema" xmlns:p="http://schemas.microsoft.com/office/2006/metadata/properties" xmlns:ns2="229f05e4-6417-40d8-bbb1-22ac0f876bd6" xmlns:ns3="2b57b172-7e2b-41c2-b1b5-9688aa0f2dda" targetNamespace="http://schemas.microsoft.com/office/2006/metadata/properties" ma:root="true" ma:fieldsID="a689277559d005e1014994352592d9e9" ns2:_="" ns3:_="">
    <xsd:import namespace="229f05e4-6417-40d8-bbb1-22ac0f876bd6"/>
    <xsd:import namespace="2b57b172-7e2b-41c2-b1b5-9688aa0f2dd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9f05e4-6417-40d8-bbb1-22ac0f876bd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Balises d’images" ma:readOnly="false" ma:fieldId="{5cf76f15-5ced-4ddc-b409-7134ff3c332f}" ma:taxonomyMulti="true" ma:sspId="daa9eaef-b864-4015-9066-f497958b60c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57b172-7e2b-41c2-b1b5-9688aa0f2dda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0c15e4da-9f3f-4098-a151-99f0ee8e197d}" ma:internalName="TaxCatchAll" ma:showField="CatchAllData" ma:web="2b57b172-7e2b-41c2-b1b5-9688aa0f2dd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E06F0F5-705B-42A2-AAFA-75D0A964916C}">
  <ds:schemaRefs>
    <ds:schemaRef ds:uri="http://schemas.microsoft.com/office/2006/metadata/properties"/>
    <ds:schemaRef ds:uri="2b57b172-7e2b-41c2-b1b5-9688aa0f2dda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229f05e4-6417-40d8-bbb1-22ac0f876bd6"/>
    <ds:schemaRef ds:uri="http://schemas.microsoft.com/office/2006/documentManagement/types"/>
    <ds:schemaRef ds:uri="http://purl.org/dc/elements/1.1/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D20AB04C-9954-4A9A-95C5-4ECB193CE8D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9f05e4-6417-40d8-bbb1-22ac0f876bd6"/>
    <ds:schemaRef ds:uri="2b57b172-7e2b-41c2-b1b5-9688aa0f2dd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F7E3360-B9E9-47C1-B123-8049E830A50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DIESEL STOCK</vt:lpstr>
      <vt:lpstr>total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Dators</cp:lastModifiedBy>
  <cp:lastPrinted>2024-02-01T14:41:44Z</cp:lastPrinted>
  <dcterms:created xsi:type="dcterms:W3CDTF">2024-01-19T16:40:38Z</dcterms:created>
  <dcterms:modified xsi:type="dcterms:W3CDTF">2024-02-20T08:40:12Z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0x010100169F06F27D4B1A4190B607B9DA7824DB</vt:lpwstr>
  </property>
  <property fmtid="{D5CDD505-2E9C-101B-9397-08002B2CF9AE}" pid="3" name="MediaServiceImageTags">
    <vt:lpwstr/>
  </property>
</Properties>
</file>